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8 pg1 " sheetId="2" r:id="rId2"/>
    <sheet name="table 18 pg2" sheetId="3" r:id="rId3"/>
  </sheets>
  <definedNames>
    <definedName name="_xlnm.Print_Area" localSheetId="1">'table 18 pg1 '!$A$1:$G$60</definedName>
    <definedName name="_xlnm.Print_Area" localSheetId="2">'table 18 pg2'!$A$3:$G$60</definedName>
    <definedName name="_xlnm.Print_Titles" localSheetId="2">'table 18 pg2'!$1:$3</definedName>
    <definedName name="PTXCODE" localSheetId="2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<sst xmlns="http://schemas.openxmlformats.org/spreadsheetml/2006/main" count="441" uniqueCount="140">
  <si>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</si>
  <si>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</si>
  <si>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</si>
  <si>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</si>
  <si>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</si>
  <si>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</si>
  <si>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</si>
  <si>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</si>
  <si>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</si>
  <si>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</si>
  <si>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</si>
  <si>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</si>
  <si>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</si>
  <si>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</si>
  <si>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</si>
  <si>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</si>
  <si>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</si>
  <si>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</si>
  <si>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</si>
  <si>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</si>
  <si>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</si>
  <si>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</si>
  <si>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</si>
  <si>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</si>
  <si>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</si>
  <si>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</si>
  <si>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</si>
  <si>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</si>
  <si>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</si>
  <si>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</si>
  <si>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</si>
  <si>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</si>
  <si>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</si>
  <si>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</si>
  <si>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</si>
  <si>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</si>
  <si>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</si>
  <si>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</si>
  <si>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</si>
  <si>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</si>
  <si>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</si>
  <si>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</si>
  <si>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</si>
  <si>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</si>
  <si>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</si>
  <si>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</si>
  <si>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</si>
  <si>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</si>
  <si>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</si>
  <si>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</si>
  <si>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</si>
  <si>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</si>
  <si>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</si>
  <si>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</si>
  <si>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</si>
  <si>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</si>
  <si>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</si>
  <si>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</si>
  <si>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</si>
  <si>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</si>
  <si>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</si>
  <si>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</si>
  <si>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</si>
  <si>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</si>
  <si>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</si>
  <si>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</si>
  <si>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</si>
  <si>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</si>
  <si>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</si>
  <si>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</si>
  <si>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</si>
  <si>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</si>
  <si>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</si>
  <si>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</si>
  <si>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</si>
  <si>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</si>
  <si>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</si>
  <si>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</si>
  <si>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</si>
  <si>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</si>
  <si>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</si>
  <si>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</si>
  <si>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</si>
  <si>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</si>
  <si>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</si>
  <si>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</si>
  <si>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</si>
  <si>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</si>
  <si>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</si>
  <si>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</si>
  <si>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</si>
  <si>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</si>
  <si>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</si>
  <si>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</si>
  <si>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</si>
  <si>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</si>
  <si>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</si>
  <si>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</si>
  <si>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</si>
  <si>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</si>
  <si>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</si>
  <si>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CENTRAL:</t>
  </si>
  <si>
    <t>MID-PLAINS Total</t>
  </si>
  <si>
    <t>CENTRAL Total</t>
  </si>
  <si>
    <t>METROPOLITAN:</t>
  </si>
  <si>
    <t>METRO Total</t>
  </si>
  <si>
    <t>MID-PLAINS:</t>
  </si>
  <si>
    <t>NORTHEAST:</t>
  </si>
  <si>
    <t>NORTHEAST Total</t>
  </si>
  <si>
    <t>SOUTHEAST:</t>
  </si>
  <si>
    <t>SOUTHEAST Total</t>
  </si>
  <si>
    <t>WESTERN:</t>
  </si>
  <si>
    <t>WESTERN Total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</si>
  <si>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</si>
  <si>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</si>
  <si>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</si>
  <si>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</si>
  <si>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</si>
  <si>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</si>
  <si>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</si>
  <si>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</si>
  <si>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</si>
  <si>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</si>
  <si>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</si>
  <si>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</si>
  <si>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</si>
  <si>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</si>
  <si>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</si>
  <si>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</si>
  <si>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</si>
  <si>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</si>
  <si>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</si>
  <si>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</si>
  <si>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NE Dept. of Revenue, Property Assessment Division  export file 2015 Annual Report Table 18</t>
  </si>
  <si>
    <t>source: 2015 CTL Reports</t>
  </si>
  <si>
    <t>subtotal page 1</t>
  </si>
  <si>
    <t>subtotal page 2</t>
  </si>
  <si>
    <t>total</t>
  </si>
  <si>
    <t>Table 18 Community Colleges 2015</t>
  </si>
  <si>
    <t>CommunityCollege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</si>
</sst>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00390625" style="0" customWidth="1"/>
    <col min="2" max="2" width="9.140625" style="72" customWidth="1"/>
    <col min="3" max="3" width="14.8515625" style="0" bestFit="1" customWidth="1"/>
    <col min="4" max="4" width="14.8515625" style="60" bestFit="1" customWidth="1"/>
    <col min="6" max="7" width="9.140625" style="44" customWidth="1"/>
    <col min="8" max="8" width="11.00390625" style="44" bestFit="1" customWidth="1"/>
    <col min="9" max="9" width="13.8515625" style="61" bestFit="1" customWidth="1"/>
    <col min="10" max="10" width="9.140625" style="69" customWidth="1"/>
  </cols>
  <sheetData>
    <row r="1" ht="12.75">
      <c r="A1" t="s">
        <v>133</v>
      </c>
    </row>
    <row r="2" ht="12.75">
      <c r="A2" t="s">
        <v>134</v>
      </c>
    </row>
    <row r="3" spans="1:10" ht="12.75">
      <c r="A3" s="62"/>
      <c r="B3" s="73"/>
      <c r="C3" s="62"/>
      <c r="D3" s="63"/>
      <c r="E3" s="40" t="s">
        <v>113</v>
      </c>
      <c r="F3" s="40" t="s">
        <v>115</v>
      </c>
      <c r="G3" s="40" t="s">
        <v>117</v>
      </c>
      <c r="H3" s="40" t="s">
        <v>95</v>
      </c>
      <c r="I3" s="64" t="s">
        <v>98</v>
      </c>
      <c r="J3" s="70"/>
    </row>
    <row r="4" spans="1:10" ht="12.75">
      <c r="A4" s="65" t="s">
        <v>139</v>
      </c>
      <c r="B4" s="74" t="s">
        <v>118</v>
      </c>
      <c r="C4" s="65" t="s">
        <v>119</v>
      </c>
      <c r="D4" s="66" t="s">
        <v>94</v>
      </c>
      <c r="E4" s="67" t="s">
        <v>114</v>
      </c>
      <c r="F4" s="67" t="s">
        <v>116</v>
      </c>
      <c r="G4" s="67" t="s">
        <v>116</v>
      </c>
      <c r="H4" s="67" t="s">
        <v>96</v>
      </c>
      <c r="I4" s="68" t="s">
        <v>97</v>
      </c>
      <c r="J4" s="71" t="s">
        <v>120</v>
      </c>
    </row>
    <row r="5" spans="1:10" ht="12.75">
      <c r="A5" t="s">
        <v>121</v>
      </c>
      <c r="B5" s="72">
        <v>1</v>
      </c>
      <c r="C5" t="s">
        <v>0</v>
      </c>
      <c r="D5" s="60">
        <v>3686540481</v>
      </c>
      <c r="E5">
        <v>0.072262</v>
      </c>
      <c r="F5" s="44">
        <v>0.024966</v>
      </c>
      <c r="G5" s="44">
        <v>0</v>
      </c>
      <c r="H5" s="44">
        <v>0.097228</v>
      </c>
      <c r="I5" s="61">
        <v>3584359.8</v>
      </c>
      <c r="J5" s="69" t="s">
        <v>122</v>
      </c>
    </row>
    <row r="6" spans="1:10" ht="12.75">
      <c r="A6" t="s">
        <v>121</v>
      </c>
      <c r="B6" s="72">
        <v>6</v>
      </c>
      <c r="C6" t="s">
        <v>1</v>
      </c>
      <c r="D6" s="60">
        <v>1485676672</v>
      </c>
      <c r="E6">
        <v>0.072262</v>
      </c>
      <c r="F6" s="44">
        <v>0.024966</v>
      </c>
      <c r="G6" s="44">
        <v>0</v>
      </c>
      <c r="H6" s="44">
        <v>0.097228</v>
      </c>
      <c r="I6" s="61">
        <v>1444494.03</v>
      </c>
      <c r="J6" s="69" t="s">
        <v>122</v>
      </c>
    </row>
    <row r="7" spans="1:10" ht="12.75">
      <c r="A7" t="s">
        <v>121</v>
      </c>
      <c r="B7" s="72">
        <v>10</v>
      </c>
      <c r="C7" t="s">
        <v>2</v>
      </c>
      <c r="D7" s="60">
        <v>5347978788</v>
      </c>
      <c r="E7">
        <v>0.072262</v>
      </c>
      <c r="F7" s="44">
        <v>0.024966</v>
      </c>
      <c r="G7" s="44">
        <v>0</v>
      </c>
      <c r="H7" s="44">
        <v>0.097228</v>
      </c>
      <c r="I7" s="61">
        <v>5199732.97</v>
      </c>
      <c r="J7" s="69" t="s">
        <v>122</v>
      </c>
    </row>
    <row r="8" spans="1:10" ht="12.75">
      <c r="A8" t="s">
        <v>121</v>
      </c>
      <c r="B8" s="72">
        <v>12</v>
      </c>
      <c r="C8" t="s">
        <v>3</v>
      </c>
      <c r="D8" s="60">
        <v>2228171988</v>
      </c>
      <c r="E8">
        <v>0.072262</v>
      </c>
      <c r="F8" s="44">
        <v>0.024966</v>
      </c>
      <c r="G8" s="44">
        <v>0</v>
      </c>
      <c r="H8" s="44">
        <v>0.097228</v>
      </c>
      <c r="I8" s="61">
        <v>2166407.34</v>
      </c>
      <c r="J8" s="69" t="s">
        <v>122</v>
      </c>
    </row>
    <row r="9" spans="1:10" ht="12.75">
      <c r="A9" t="s">
        <v>121</v>
      </c>
      <c r="B9" s="72">
        <v>18</v>
      </c>
      <c r="C9" t="s">
        <v>4</v>
      </c>
      <c r="D9" s="60">
        <v>2242404390</v>
      </c>
      <c r="E9">
        <v>0.072262</v>
      </c>
      <c r="F9" s="44">
        <v>0.024966</v>
      </c>
      <c r="G9" s="44">
        <v>0</v>
      </c>
      <c r="H9" s="44">
        <v>0.097228</v>
      </c>
      <c r="I9" s="61">
        <v>2180245.05</v>
      </c>
      <c r="J9" s="69" t="s">
        <v>122</v>
      </c>
    </row>
    <row r="10" spans="1:10" ht="12.75">
      <c r="A10" t="s">
        <v>121</v>
      </c>
      <c r="B10" s="72">
        <v>19</v>
      </c>
      <c r="C10" t="s">
        <v>5</v>
      </c>
      <c r="D10" s="60">
        <v>1793898636</v>
      </c>
      <c r="E10">
        <v>0.072262</v>
      </c>
      <c r="F10" s="44">
        <v>0.024966</v>
      </c>
      <c r="G10" s="44">
        <v>0</v>
      </c>
      <c r="H10" s="44">
        <v>0.097228</v>
      </c>
      <c r="I10" s="61">
        <v>1744172.02</v>
      </c>
      <c r="J10" s="69" t="s">
        <v>122</v>
      </c>
    </row>
    <row r="11" spans="1:10" ht="12.75">
      <c r="A11" t="s">
        <v>121</v>
      </c>
      <c r="B11" s="72">
        <v>24</v>
      </c>
      <c r="C11" t="s">
        <v>6</v>
      </c>
      <c r="D11" s="60">
        <v>3131169557</v>
      </c>
      <c r="E11">
        <v>0.072262</v>
      </c>
      <c r="F11" s="44">
        <v>0.024966</v>
      </c>
      <c r="G11" s="44">
        <v>0</v>
      </c>
      <c r="H11" s="44">
        <v>0.097228</v>
      </c>
      <c r="I11" s="61">
        <v>3044372.88</v>
      </c>
      <c r="J11" s="69" t="s">
        <v>122</v>
      </c>
    </row>
    <row r="12" spans="1:10" ht="12.75">
      <c r="A12" t="s">
        <v>121</v>
      </c>
      <c r="B12" s="72">
        <v>31</v>
      </c>
      <c r="C12" t="s">
        <v>7</v>
      </c>
      <c r="D12" s="60">
        <v>1093662843</v>
      </c>
      <c r="E12">
        <v>0.072262</v>
      </c>
      <c r="F12" s="44">
        <v>0.024966</v>
      </c>
      <c r="G12" s="44">
        <v>0</v>
      </c>
      <c r="H12" s="44">
        <v>0.097228</v>
      </c>
      <c r="I12" s="61">
        <v>1063346.66</v>
      </c>
      <c r="J12" s="69" t="s">
        <v>122</v>
      </c>
    </row>
    <row r="13" spans="1:10" ht="12.75">
      <c r="A13" t="s">
        <v>121</v>
      </c>
      <c r="B13" s="72">
        <v>33</v>
      </c>
      <c r="C13" t="s">
        <v>8</v>
      </c>
      <c r="D13" s="60">
        <v>1050035363</v>
      </c>
      <c r="E13">
        <v>0.072265</v>
      </c>
      <c r="F13" s="44">
        <v>0.017391</v>
      </c>
      <c r="G13" s="44">
        <v>0</v>
      </c>
      <c r="H13" s="44">
        <v>0.089656</v>
      </c>
      <c r="I13" s="61">
        <v>941419.35</v>
      </c>
      <c r="J13" s="69" t="s">
        <v>122</v>
      </c>
    </row>
    <row r="14" spans="1:10" ht="12.75">
      <c r="A14" t="s">
        <v>121</v>
      </c>
      <c r="B14" s="72">
        <v>37</v>
      </c>
      <c r="C14" t="s">
        <v>9</v>
      </c>
      <c r="D14" s="60">
        <v>868585567</v>
      </c>
      <c r="E14">
        <v>0.072262</v>
      </c>
      <c r="F14" s="44">
        <v>0.024966</v>
      </c>
      <c r="G14" s="44">
        <v>0</v>
      </c>
      <c r="H14" s="44">
        <v>0.097228</v>
      </c>
      <c r="I14" s="61">
        <v>844508.77</v>
      </c>
      <c r="J14" s="69" t="s">
        <v>122</v>
      </c>
    </row>
    <row r="15" spans="1:10" ht="12.75">
      <c r="A15" t="s">
        <v>121</v>
      </c>
      <c r="B15" s="72">
        <v>39</v>
      </c>
      <c r="C15" t="s">
        <v>10</v>
      </c>
      <c r="D15" s="60">
        <v>874281456</v>
      </c>
      <c r="E15">
        <v>0.072262</v>
      </c>
      <c r="F15" s="44">
        <v>0.024966</v>
      </c>
      <c r="G15" s="44">
        <v>0</v>
      </c>
      <c r="H15" s="44">
        <v>0.097228</v>
      </c>
      <c r="I15" s="61">
        <v>850046.43</v>
      </c>
      <c r="J15" s="69" t="s">
        <v>122</v>
      </c>
    </row>
    <row r="16" spans="1:10" ht="12.75">
      <c r="A16" t="s">
        <v>121</v>
      </c>
      <c r="B16" s="72">
        <v>40</v>
      </c>
      <c r="C16" t="s">
        <v>11</v>
      </c>
      <c r="D16" s="60">
        <v>5169224034</v>
      </c>
      <c r="E16">
        <v>0.072262</v>
      </c>
      <c r="F16" s="44">
        <v>0.024966</v>
      </c>
      <c r="G16" s="44">
        <v>0</v>
      </c>
      <c r="H16" s="44">
        <v>0.097228</v>
      </c>
      <c r="I16" s="61">
        <v>5025932.09</v>
      </c>
      <c r="J16" s="69" t="s">
        <v>122</v>
      </c>
    </row>
    <row r="17" spans="1:10" ht="12.75">
      <c r="A17" t="s">
        <v>121</v>
      </c>
      <c r="B17" s="72">
        <v>41</v>
      </c>
      <c r="C17" t="s">
        <v>12</v>
      </c>
      <c r="D17" s="60">
        <v>3111351654</v>
      </c>
      <c r="E17">
        <v>0.072262</v>
      </c>
      <c r="F17" s="44">
        <v>0.024966</v>
      </c>
      <c r="G17" s="44">
        <v>0</v>
      </c>
      <c r="H17" s="44">
        <v>0.097228</v>
      </c>
      <c r="I17" s="61">
        <v>3025105.27</v>
      </c>
      <c r="J17" s="69" t="s">
        <v>122</v>
      </c>
    </row>
    <row r="18" spans="1:10" ht="12.75">
      <c r="A18" t="s">
        <v>121</v>
      </c>
      <c r="B18" s="72">
        <v>42</v>
      </c>
      <c r="C18" t="s">
        <v>13</v>
      </c>
      <c r="D18" s="60">
        <v>988741702</v>
      </c>
      <c r="E18">
        <v>0.072262</v>
      </c>
      <c r="F18" s="44">
        <v>0.024966</v>
      </c>
      <c r="G18" s="44">
        <v>0</v>
      </c>
      <c r="H18" s="44">
        <v>0.097228</v>
      </c>
      <c r="I18" s="61">
        <v>961337.19</v>
      </c>
      <c r="J18" s="69" t="s">
        <v>122</v>
      </c>
    </row>
    <row r="19" spans="1:10" ht="12.75">
      <c r="A19" t="s">
        <v>121</v>
      </c>
      <c r="B19" s="72">
        <v>47</v>
      </c>
      <c r="C19" t="s">
        <v>14</v>
      </c>
      <c r="D19" s="60">
        <v>1286494884</v>
      </c>
      <c r="E19">
        <v>0.072262</v>
      </c>
      <c r="F19" s="44">
        <v>0.024966</v>
      </c>
      <c r="G19" s="44">
        <v>0</v>
      </c>
      <c r="H19" s="44">
        <v>0.097228</v>
      </c>
      <c r="I19" s="61">
        <v>1250833.53</v>
      </c>
      <c r="J19" s="69" t="s">
        <v>122</v>
      </c>
    </row>
    <row r="20" spans="1:10" ht="12.75">
      <c r="A20" t="s">
        <v>121</v>
      </c>
      <c r="B20" s="72">
        <v>50</v>
      </c>
      <c r="C20" t="s">
        <v>15</v>
      </c>
      <c r="D20" s="60">
        <v>2097054172</v>
      </c>
      <c r="E20">
        <v>0.072262</v>
      </c>
      <c r="F20" s="44">
        <v>0.024966</v>
      </c>
      <c r="G20" s="44">
        <v>0</v>
      </c>
      <c r="H20" s="44">
        <v>0.097228</v>
      </c>
      <c r="I20" s="61">
        <v>2038924.13</v>
      </c>
      <c r="J20" s="69" t="s">
        <v>122</v>
      </c>
    </row>
    <row r="21" spans="1:10" ht="12.75">
      <c r="A21" t="s">
        <v>121</v>
      </c>
      <c r="B21" s="72">
        <v>61</v>
      </c>
      <c r="C21" t="s">
        <v>16</v>
      </c>
      <c r="D21" s="60">
        <v>1656236651</v>
      </c>
      <c r="E21">
        <v>0.072262</v>
      </c>
      <c r="F21" s="44">
        <v>0.024966</v>
      </c>
      <c r="G21" s="44">
        <v>0</v>
      </c>
      <c r="H21" s="44">
        <v>0.097228</v>
      </c>
      <c r="I21" s="61">
        <v>1610325.87</v>
      </c>
      <c r="J21" s="69" t="s">
        <v>122</v>
      </c>
    </row>
    <row r="22" spans="1:10" ht="12.75">
      <c r="A22" t="s">
        <v>121</v>
      </c>
      <c r="B22" s="72">
        <v>63</v>
      </c>
      <c r="C22" t="s">
        <v>17</v>
      </c>
      <c r="D22" s="60">
        <v>1097735560</v>
      </c>
      <c r="E22">
        <v>0.072262</v>
      </c>
      <c r="F22" s="44">
        <v>0.024966</v>
      </c>
      <c r="G22" s="44">
        <v>0</v>
      </c>
      <c r="H22" s="44">
        <v>0.097228</v>
      </c>
      <c r="I22" s="61">
        <v>1067306.22</v>
      </c>
      <c r="J22" s="69" t="s">
        <v>122</v>
      </c>
    </row>
    <row r="23" spans="1:10" ht="12.75">
      <c r="A23" t="s">
        <v>121</v>
      </c>
      <c r="B23" s="72">
        <v>65</v>
      </c>
      <c r="C23" t="s">
        <v>18</v>
      </c>
      <c r="D23" s="60">
        <v>1411125627</v>
      </c>
      <c r="E23">
        <v>0.072262</v>
      </c>
      <c r="F23" s="44">
        <v>0.024966</v>
      </c>
      <c r="G23" s="44">
        <v>0</v>
      </c>
      <c r="H23" s="44">
        <v>0.097228</v>
      </c>
      <c r="I23" s="61">
        <v>1372009</v>
      </c>
      <c r="J23" s="69" t="s">
        <v>122</v>
      </c>
    </row>
    <row r="24" spans="1:10" ht="12.75">
      <c r="A24" t="s">
        <v>121</v>
      </c>
      <c r="B24" s="72">
        <v>69</v>
      </c>
      <c r="C24" t="s">
        <v>19</v>
      </c>
      <c r="D24" s="60">
        <v>2356434983</v>
      </c>
      <c r="E24">
        <v>0.072262</v>
      </c>
      <c r="F24" s="44">
        <v>0.024966</v>
      </c>
      <c r="G24" s="44">
        <v>0</v>
      </c>
      <c r="H24" s="44">
        <v>0.097228</v>
      </c>
      <c r="I24" s="61">
        <v>2291114.78</v>
      </c>
      <c r="J24" s="69" t="s">
        <v>122</v>
      </c>
    </row>
    <row r="25" spans="1:10" ht="12.75">
      <c r="A25" t="s">
        <v>121</v>
      </c>
      <c r="B25" s="72">
        <v>71</v>
      </c>
      <c r="C25" t="s">
        <v>20</v>
      </c>
      <c r="D25" s="60">
        <v>5046232001</v>
      </c>
      <c r="E25">
        <v>0.072262</v>
      </c>
      <c r="F25" s="44">
        <v>0.024966</v>
      </c>
      <c r="G25" s="44">
        <v>0</v>
      </c>
      <c r="H25" s="44">
        <v>0.097228</v>
      </c>
      <c r="I25" s="61">
        <v>4906349.62</v>
      </c>
      <c r="J25" s="69" t="s">
        <v>122</v>
      </c>
    </row>
    <row r="26" spans="1:10" ht="12.75">
      <c r="A26" t="s">
        <v>121</v>
      </c>
      <c r="B26" s="72">
        <v>72</v>
      </c>
      <c r="C26" t="s">
        <v>21</v>
      </c>
      <c r="D26" s="60">
        <v>1842088567</v>
      </c>
      <c r="E26">
        <v>0.072262</v>
      </c>
      <c r="F26" s="44">
        <v>0.024966</v>
      </c>
      <c r="G26" s="44">
        <v>0</v>
      </c>
      <c r="H26" s="44">
        <v>0.097228</v>
      </c>
      <c r="I26" s="61">
        <v>1791026</v>
      </c>
      <c r="J26" s="69" t="s">
        <v>122</v>
      </c>
    </row>
    <row r="27" spans="1:10" ht="12.75">
      <c r="A27" t="s">
        <v>121</v>
      </c>
      <c r="B27" s="72">
        <v>82</v>
      </c>
      <c r="C27" t="s">
        <v>22</v>
      </c>
      <c r="D27" s="60">
        <v>914391150</v>
      </c>
      <c r="E27">
        <v>0.072262</v>
      </c>
      <c r="F27" s="44">
        <v>0.024966</v>
      </c>
      <c r="G27" s="44">
        <v>0</v>
      </c>
      <c r="H27" s="44">
        <v>0.097228</v>
      </c>
      <c r="I27" s="61">
        <v>889044.65</v>
      </c>
      <c r="J27" s="69" t="s">
        <v>122</v>
      </c>
    </row>
    <row r="28" spans="1:10" ht="12.75">
      <c r="A28" t="s">
        <v>121</v>
      </c>
      <c r="B28" s="72">
        <v>88</v>
      </c>
      <c r="C28" t="s">
        <v>23</v>
      </c>
      <c r="D28" s="60">
        <v>982566915</v>
      </c>
      <c r="E28">
        <v>0.072262</v>
      </c>
      <c r="F28" s="44">
        <v>0.024966</v>
      </c>
      <c r="G28" s="44">
        <v>0</v>
      </c>
      <c r="H28" s="44">
        <v>0.097228</v>
      </c>
      <c r="I28" s="61">
        <v>955330</v>
      </c>
      <c r="J28" s="69" t="s">
        <v>122</v>
      </c>
    </row>
    <row r="29" spans="1:10" ht="12.75">
      <c r="A29" t="s">
        <v>121</v>
      </c>
      <c r="B29" s="72">
        <v>91</v>
      </c>
      <c r="C29" t="s">
        <v>24</v>
      </c>
      <c r="D29" s="60">
        <v>1096969967</v>
      </c>
      <c r="E29">
        <v>0.072262</v>
      </c>
      <c r="F29" s="44">
        <v>0.024966</v>
      </c>
      <c r="G29" s="44">
        <v>0</v>
      </c>
      <c r="H29" s="44">
        <v>0.097228</v>
      </c>
      <c r="I29" s="61">
        <v>1066561.86</v>
      </c>
      <c r="J29" s="69" t="s">
        <v>122</v>
      </c>
    </row>
    <row r="30" spans="1:10" ht="12.75">
      <c r="A30" t="s">
        <v>123</v>
      </c>
      <c r="B30" s="72">
        <v>27</v>
      </c>
      <c r="C30" t="s">
        <v>25</v>
      </c>
      <c r="D30" s="60">
        <v>3764401394</v>
      </c>
      <c r="E30">
        <v>0.075</v>
      </c>
      <c r="F30" s="44">
        <v>0.02</v>
      </c>
      <c r="G30" s="44">
        <v>0</v>
      </c>
      <c r="H30" s="44">
        <v>0.095</v>
      </c>
      <c r="I30" s="61">
        <v>3576192.26</v>
      </c>
      <c r="J30" s="69" t="s">
        <v>124</v>
      </c>
    </row>
    <row r="31" spans="1:10" ht="12.75">
      <c r="A31" t="s">
        <v>123</v>
      </c>
      <c r="B31" s="72">
        <v>28</v>
      </c>
      <c r="C31" t="s">
        <v>26</v>
      </c>
      <c r="D31" s="60">
        <v>39124877435</v>
      </c>
      <c r="E31">
        <v>0.075</v>
      </c>
      <c r="F31" s="44">
        <v>0.02</v>
      </c>
      <c r="G31" s="44">
        <v>0</v>
      </c>
      <c r="H31" s="44">
        <v>0.095</v>
      </c>
      <c r="I31" s="61">
        <v>37169097.91</v>
      </c>
      <c r="J31" s="69" t="s">
        <v>124</v>
      </c>
    </row>
    <row r="32" spans="1:10" ht="12.75">
      <c r="A32" t="s">
        <v>123</v>
      </c>
      <c r="B32" s="72">
        <v>77</v>
      </c>
      <c r="C32" t="s">
        <v>27</v>
      </c>
      <c r="D32" s="60">
        <v>12785172881</v>
      </c>
      <c r="E32">
        <v>0.075</v>
      </c>
      <c r="F32" s="44">
        <v>0.02</v>
      </c>
      <c r="G32" s="44">
        <v>0</v>
      </c>
      <c r="H32" s="44">
        <v>0.095</v>
      </c>
      <c r="I32" s="61">
        <v>12145919.6</v>
      </c>
      <c r="J32" s="69" t="s">
        <v>124</v>
      </c>
    </row>
    <row r="33" spans="1:10" ht="12.75">
      <c r="A33" t="s">
        <v>123</v>
      </c>
      <c r="B33" s="72">
        <v>89</v>
      </c>
      <c r="C33" t="s">
        <v>28</v>
      </c>
      <c r="D33" s="60">
        <v>2823021661</v>
      </c>
      <c r="E33">
        <v>0.075</v>
      </c>
      <c r="F33" s="44">
        <v>0.02</v>
      </c>
      <c r="G33" s="44">
        <v>0</v>
      </c>
      <c r="H33" s="44">
        <v>0.095</v>
      </c>
      <c r="I33" s="61">
        <v>2681872.59</v>
      </c>
      <c r="J33" s="69" t="s">
        <v>124</v>
      </c>
    </row>
    <row r="34" spans="1:10" ht="12.75">
      <c r="A34" t="s">
        <v>125</v>
      </c>
      <c r="B34" s="72">
        <v>3</v>
      </c>
      <c r="C34" t="s">
        <v>29</v>
      </c>
      <c r="D34" s="60">
        <v>187005151</v>
      </c>
      <c r="E34">
        <v>0.0595</v>
      </c>
      <c r="F34" s="44">
        <v>0.0185</v>
      </c>
      <c r="G34" s="44">
        <v>0</v>
      </c>
      <c r="H34" s="44">
        <v>0.078</v>
      </c>
      <c r="I34" s="61">
        <v>145864.21</v>
      </c>
      <c r="J34" s="69" t="s">
        <v>126</v>
      </c>
    </row>
    <row r="35" spans="1:10" ht="12.75">
      <c r="A35" t="s">
        <v>125</v>
      </c>
      <c r="B35" s="72">
        <v>5</v>
      </c>
      <c r="C35" t="s">
        <v>30</v>
      </c>
      <c r="D35" s="60">
        <v>249224313</v>
      </c>
      <c r="E35">
        <v>0.0595</v>
      </c>
      <c r="F35" s="44">
        <v>0.0185</v>
      </c>
      <c r="G35" s="44">
        <v>0</v>
      </c>
      <c r="H35" s="44">
        <v>0.078</v>
      </c>
      <c r="I35" s="61">
        <v>194395.12</v>
      </c>
      <c r="J35" s="69" t="s">
        <v>126</v>
      </c>
    </row>
    <row r="36" spans="1:10" ht="12.75">
      <c r="A36" t="s">
        <v>125</v>
      </c>
      <c r="B36" s="72">
        <v>15</v>
      </c>
      <c r="C36" t="s">
        <v>31</v>
      </c>
      <c r="D36" s="60">
        <v>1515394420</v>
      </c>
      <c r="E36">
        <v>0.0595</v>
      </c>
      <c r="F36" s="44">
        <v>0.0185</v>
      </c>
      <c r="G36" s="44">
        <v>0</v>
      </c>
      <c r="H36" s="44">
        <v>0.078</v>
      </c>
      <c r="I36" s="61">
        <v>1182007.8</v>
      </c>
      <c r="J36" s="69" t="s">
        <v>126</v>
      </c>
    </row>
    <row r="37" spans="1:10" ht="12.75">
      <c r="A37" t="s">
        <v>125</v>
      </c>
      <c r="B37" s="72">
        <v>16</v>
      </c>
      <c r="C37" t="s">
        <v>46</v>
      </c>
      <c r="D37" s="60">
        <v>988811680</v>
      </c>
      <c r="E37">
        <v>0.0595</v>
      </c>
      <c r="F37" s="44">
        <v>0.0185</v>
      </c>
      <c r="G37" s="44">
        <v>0</v>
      </c>
      <c r="H37" s="44">
        <v>0.078</v>
      </c>
      <c r="I37" s="61">
        <v>771273.18</v>
      </c>
      <c r="J37" s="69" t="s">
        <v>126</v>
      </c>
    </row>
    <row r="38" spans="1:10" ht="12.75">
      <c r="A38" t="s">
        <v>125</v>
      </c>
      <c r="B38" s="72">
        <v>21</v>
      </c>
      <c r="C38" t="s">
        <v>32</v>
      </c>
      <c r="D38" s="60">
        <v>3261900996</v>
      </c>
      <c r="E38">
        <v>0.0595</v>
      </c>
      <c r="F38" s="44">
        <v>0.0185</v>
      </c>
      <c r="G38" s="44">
        <v>0</v>
      </c>
      <c r="H38" s="44">
        <v>0.078</v>
      </c>
      <c r="I38" s="61">
        <v>2544283.81</v>
      </c>
      <c r="J38" s="69" t="s">
        <v>126</v>
      </c>
    </row>
    <row r="39" spans="1:10" ht="12.75">
      <c r="A39" t="s">
        <v>125</v>
      </c>
      <c r="B39" s="72">
        <v>29</v>
      </c>
      <c r="C39" t="s">
        <v>33</v>
      </c>
      <c r="D39" s="60">
        <v>868397155</v>
      </c>
      <c r="E39">
        <v>0.0595</v>
      </c>
      <c r="F39" s="44">
        <v>0.0185</v>
      </c>
      <c r="G39" s="44">
        <v>0</v>
      </c>
      <c r="H39" s="44">
        <v>0.078</v>
      </c>
      <c r="I39" s="61">
        <v>677349.93</v>
      </c>
      <c r="J39" s="69" t="s">
        <v>126</v>
      </c>
    </row>
    <row r="40" spans="1:10" ht="12.75">
      <c r="A40" t="s">
        <v>125</v>
      </c>
      <c r="B40" s="72">
        <v>32</v>
      </c>
      <c r="C40" t="s">
        <v>34</v>
      </c>
      <c r="D40" s="60">
        <v>946722855</v>
      </c>
      <c r="E40">
        <v>0.0595</v>
      </c>
      <c r="F40" s="44">
        <v>0.0185</v>
      </c>
      <c r="G40" s="44">
        <v>0</v>
      </c>
      <c r="H40" s="44">
        <v>0.078</v>
      </c>
      <c r="I40" s="61">
        <v>738443.89</v>
      </c>
      <c r="J40" s="69" t="s">
        <v>126</v>
      </c>
    </row>
    <row r="41" spans="1:10" ht="12.75">
      <c r="A41" t="s">
        <v>125</v>
      </c>
      <c r="B41" s="72">
        <v>43</v>
      </c>
      <c r="C41" t="s">
        <v>35</v>
      </c>
      <c r="D41" s="60">
        <v>538999882</v>
      </c>
      <c r="E41">
        <v>0.0595</v>
      </c>
      <c r="F41" s="44">
        <v>0.0185</v>
      </c>
      <c r="G41" s="44">
        <v>0</v>
      </c>
      <c r="H41" s="44">
        <v>0.078</v>
      </c>
      <c r="I41" s="61">
        <v>420419.85</v>
      </c>
      <c r="J41" s="69" t="s">
        <v>126</v>
      </c>
    </row>
    <row r="42" spans="1:10" ht="12.75">
      <c r="A42" t="s">
        <v>125</v>
      </c>
      <c r="B42" s="72">
        <v>44</v>
      </c>
      <c r="C42" t="s">
        <v>36</v>
      </c>
      <c r="D42" s="60">
        <v>806292266</v>
      </c>
      <c r="E42">
        <v>0.0595</v>
      </c>
      <c r="F42" s="44">
        <v>0.0185</v>
      </c>
      <c r="G42" s="44">
        <v>0</v>
      </c>
      <c r="H42" s="44">
        <v>0.078</v>
      </c>
      <c r="I42" s="61">
        <v>628908.33</v>
      </c>
      <c r="J42" s="69" t="s">
        <v>126</v>
      </c>
    </row>
    <row r="43" spans="1:10" ht="12.75">
      <c r="A43" t="s">
        <v>125</v>
      </c>
      <c r="B43" s="72">
        <v>46</v>
      </c>
      <c r="C43" t="s">
        <v>37</v>
      </c>
      <c r="D43" s="60">
        <v>235543782</v>
      </c>
      <c r="E43">
        <v>0.0595</v>
      </c>
      <c r="F43" s="44">
        <v>0.0185</v>
      </c>
      <c r="G43" s="44">
        <v>0</v>
      </c>
      <c r="H43" s="44">
        <v>0.078</v>
      </c>
      <c r="I43" s="61">
        <v>183724.06</v>
      </c>
      <c r="J43" s="69" t="s">
        <v>126</v>
      </c>
    </row>
    <row r="44" spans="1:10" ht="12.75">
      <c r="A44" t="s">
        <v>125</v>
      </c>
      <c r="B44" s="72">
        <v>51</v>
      </c>
      <c r="C44" t="s">
        <v>38</v>
      </c>
      <c r="D44" s="60">
        <v>1552161608</v>
      </c>
      <c r="E44">
        <v>0.0595</v>
      </c>
      <c r="F44" s="44">
        <v>0.0185</v>
      </c>
      <c r="G44" s="44">
        <v>0</v>
      </c>
      <c r="H44" s="44">
        <v>0.078</v>
      </c>
      <c r="I44" s="61">
        <v>1210686.18</v>
      </c>
      <c r="J44" s="69" t="s">
        <v>126</v>
      </c>
    </row>
    <row r="45" spans="1:10" ht="12.75">
      <c r="A45" t="s">
        <v>125</v>
      </c>
      <c r="B45" s="72">
        <v>56</v>
      </c>
      <c r="C45" t="s">
        <v>39</v>
      </c>
      <c r="D45" s="60">
        <v>4439639042</v>
      </c>
      <c r="E45">
        <v>0.0595</v>
      </c>
      <c r="F45" s="44">
        <v>0.0185</v>
      </c>
      <c r="G45" s="44">
        <v>0</v>
      </c>
      <c r="H45" s="44">
        <v>0.078</v>
      </c>
      <c r="I45" s="61">
        <v>3462933.12</v>
      </c>
      <c r="J45" s="69" t="s">
        <v>126</v>
      </c>
    </row>
    <row r="46" spans="1:10" ht="12.75">
      <c r="A46" t="s">
        <v>125</v>
      </c>
      <c r="B46" s="72">
        <v>57</v>
      </c>
      <c r="C46" t="s">
        <v>40</v>
      </c>
      <c r="D46" s="60">
        <v>290330034</v>
      </c>
      <c r="E46">
        <v>0.0595</v>
      </c>
      <c r="F46" s="44">
        <v>0.0185</v>
      </c>
      <c r="G46" s="44">
        <v>0</v>
      </c>
      <c r="H46" s="44">
        <v>0.078</v>
      </c>
      <c r="I46" s="61">
        <v>226457.46</v>
      </c>
      <c r="J46" s="69" t="s">
        <v>126</v>
      </c>
    </row>
    <row r="47" spans="1:10" ht="12.75">
      <c r="A47" t="s">
        <v>125</v>
      </c>
      <c r="B47" s="72">
        <v>58</v>
      </c>
      <c r="C47" t="s">
        <v>41</v>
      </c>
      <c r="D47" s="60">
        <v>288448755</v>
      </c>
      <c r="E47">
        <v>0.0595</v>
      </c>
      <c r="F47" s="44">
        <v>0.0185</v>
      </c>
      <c r="G47" s="44">
        <v>0</v>
      </c>
      <c r="H47" s="44">
        <v>0.078</v>
      </c>
      <c r="I47" s="61">
        <v>224989.83</v>
      </c>
      <c r="J47" s="69" t="s">
        <v>126</v>
      </c>
    </row>
    <row r="48" spans="1:10" ht="12.75">
      <c r="A48" t="s">
        <v>125</v>
      </c>
      <c r="B48" s="72">
        <v>60</v>
      </c>
      <c r="C48" t="s">
        <v>42</v>
      </c>
      <c r="D48" s="60">
        <v>229510591</v>
      </c>
      <c r="E48">
        <v>0.0595</v>
      </c>
      <c r="F48" s="44">
        <v>0.0185</v>
      </c>
      <c r="G48" s="44">
        <v>0</v>
      </c>
      <c r="H48" s="44">
        <v>0.078</v>
      </c>
      <c r="I48" s="61">
        <v>179019.19</v>
      </c>
      <c r="J48" s="69" t="s">
        <v>126</v>
      </c>
    </row>
    <row r="49" spans="1:10" ht="12.75">
      <c r="A49" t="s">
        <v>125</v>
      </c>
      <c r="B49" s="72">
        <v>68</v>
      </c>
      <c r="C49" t="s">
        <v>43</v>
      </c>
      <c r="D49" s="60">
        <v>1338599260</v>
      </c>
      <c r="E49">
        <v>0.0595</v>
      </c>
      <c r="F49" s="44">
        <v>0.0185</v>
      </c>
      <c r="G49" s="44">
        <v>0</v>
      </c>
      <c r="H49" s="44">
        <v>0.078</v>
      </c>
      <c r="I49" s="61">
        <v>1044107.85</v>
      </c>
      <c r="J49" s="69" t="s">
        <v>126</v>
      </c>
    </row>
    <row r="50" spans="1:10" ht="12.75">
      <c r="A50" t="s">
        <v>125</v>
      </c>
      <c r="B50" s="72">
        <v>73</v>
      </c>
      <c r="C50" t="s">
        <v>44</v>
      </c>
      <c r="D50" s="60">
        <v>1241786501</v>
      </c>
      <c r="E50">
        <v>0.0595</v>
      </c>
      <c r="F50" s="44">
        <v>0.0185</v>
      </c>
      <c r="G50" s="44">
        <v>0</v>
      </c>
      <c r="H50" s="44">
        <v>0.078</v>
      </c>
      <c r="I50" s="61">
        <v>968594.31</v>
      </c>
      <c r="J50" s="69" t="s">
        <v>126</v>
      </c>
    </row>
    <row r="51" spans="1:10" ht="12.75">
      <c r="A51" t="s">
        <v>125</v>
      </c>
      <c r="B51" s="72">
        <v>86</v>
      </c>
      <c r="C51" t="s">
        <v>45</v>
      </c>
      <c r="D51" s="60">
        <v>235381504</v>
      </c>
      <c r="E51">
        <v>0.0595</v>
      </c>
      <c r="F51" s="44">
        <v>0.0185</v>
      </c>
      <c r="G51" s="44">
        <v>0</v>
      </c>
      <c r="H51" s="44">
        <v>0.078</v>
      </c>
      <c r="I51" s="61">
        <v>183597.49</v>
      </c>
      <c r="J51" s="69" t="s">
        <v>126</v>
      </c>
    </row>
    <row r="52" spans="1:10" ht="12.75">
      <c r="A52" t="s">
        <v>127</v>
      </c>
      <c r="B52" s="72">
        <v>2</v>
      </c>
      <c r="C52" t="s">
        <v>47</v>
      </c>
      <c r="D52" s="60">
        <v>2606355448</v>
      </c>
      <c r="E52">
        <v>0.072345</v>
      </c>
      <c r="F52" s="44">
        <v>0.023</v>
      </c>
      <c r="G52" s="44">
        <v>0</v>
      </c>
      <c r="H52" s="44">
        <v>0.095345</v>
      </c>
      <c r="I52" s="61">
        <v>2485029.42</v>
      </c>
      <c r="J52" s="69" t="s">
        <v>128</v>
      </c>
    </row>
    <row r="53" spans="1:10" ht="12.75">
      <c r="A53" t="s">
        <v>127</v>
      </c>
      <c r="B53" s="72">
        <v>6</v>
      </c>
      <c r="C53" t="s">
        <v>1</v>
      </c>
      <c r="D53" s="60">
        <v>709586791</v>
      </c>
      <c r="E53">
        <v>0.072345</v>
      </c>
      <c r="F53" s="44">
        <v>0.023</v>
      </c>
      <c r="G53" s="44">
        <v>0</v>
      </c>
      <c r="H53" s="44">
        <v>0.095345</v>
      </c>
      <c r="I53" s="61">
        <v>676555.56</v>
      </c>
      <c r="J53" s="69" t="s">
        <v>128</v>
      </c>
    </row>
    <row r="54" spans="1:10" ht="12.75">
      <c r="A54" t="s">
        <v>127</v>
      </c>
      <c r="B54" s="72">
        <v>8</v>
      </c>
      <c r="C54" t="s">
        <v>48</v>
      </c>
      <c r="D54" s="60">
        <v>498259695</v>
      </c>
      <c r="E54">
        <v>0.072345</v>
      </c>
      <c r="F54" s="44">
        <v>0.023</v>
      </c>
      <c r="G54" s="44">
        <v>0</v>
      </c>
      <c r="H54" s="44">
        <v>0.095345</v>
      </c>
      <c r="I54" s="61">
        <v>475065.74</v>
      </c>
      <c r="J54" s="69" t="s">
        <v>128</v>
      </c>
    </row>
    <row r="55" spans="1:10" ht="12.75">
      <c r="A55" t="s">
        <v>127</v>
      </c>
      <c r="B55" s="72">
        <v>9</v>
      </c>
      <c r="C55" t="s">
        <v>49</v>
      </c>
      <c r="D55" s="60">
        <v>668323313</v>
      </c>
      <c r="E55">
        <v>0.072345</v>
      </c>
      <c r="F55" s="44">
        <v>0.023</v>
      </c>
      <c r="G55" s="44">
        <v>0</v>
      </c>
      <c r="H55" s="44">
        <v>0.095345</v>
      </c>
      <c r="I55" s="61">
        <v>637213.21</v>
      </c>
      <c r="J55" s="69" t="s">
        <v>128</v>
      </c>
    </row>
    <row r="56" spans="1:10" ht="12.75">
      <c r="A56" t="s">
        <v>127</v>
      </c>
      <c r="B56" s="72">
        <v>11</v>
      </c>
      <c r="C56" t="s">
        <v>50</v>
      </c>
      <c r="D56" s="60">
        <v>1851958370</v>
      </c>
      <c r="E56">
        <v>0.072345</v>
      </c>
      <c r="F56" s="44">
        <v>0.023</v>
      </c>
      <c r="G56" s="44">
        <v>0</v>
      </c>
      <c r="H56" s="44">
        <v>0.095345</v>
      </c>
      <c r="I56" s="61">
        <v>1765750.3</v>
      </c>
      <c r="J56" s="69" t="s">
        <v>128</v>
      </c>
    </row>
    <row r="57" spans="1:10" ht="12.75">
      <c r="A57" t="s">
        <v>127</v>
      </c>
      <c r="B57" s="72">
        <v>14</v>
      </c>
      <c r="C57" t="s">
        <v>51</v>
      </c>
      <c r="D57" s="60">
        <v>2664599671</v>
      </c>
      <c r="E57">
        <v>0.072345</v>
      </c>
      <c r="F57" s="44">
        <v>0.023</v>
      </c>
      <c r="G57" s="44">
        <v>0</v>
      </c>
      <c r="H57" s="44">
        <v>0.095345</v>
      </c>
      <c r="I57" s="61">
        <v>2540562.3</v>
      </c>
      <c r="J57" s="69" t="s">
        <v>128</v>
      </c>
    </row>
    <row r="58" spans="1:10" ht="12.75">
      <c r="A58" t="s">
        <v>127</v>
      </c>
      <c r="B58" s="72">
        <v>20</v>
      </c>
      <c r="C58" t="s">
        <v>52</v>
      </c>
      <c r="D58" s="60">
        <v>2359856423</v>
      </c>
      <c r="E58">
        <v>0.072345</v>
      </c>
      <c r="F58" s="44">
        <v>0.023</v>
      </c>
      <c r="G58" s="44">
        <v>0</v>
      </c>
      <c r="H58" s="44">
        <v>0.095345</v>
      </c>
      <c r="I58" s="61">
        <v>2250004.49</v>
      </c>
      <c r="J58" s="69" t="s">
        <v>128</v>
      </c>
    </row>
    <row r="59" spans="1:10" ht="12.75">
      <c r="A59" t="s">
        <v>127</v>
      </c>
      <c r="B59" s="72">
        <v>22</v>
      </c>
      <c r="C59" t="s">
        <v>53</v>
      </c>
      <c r="D59" s="60">
        <v>1689996628</v>
      </c>
      <c r="E59">
        <v>0.072345</v>
      </c>
      <c r="F59" s="44">
        <v>0.023</v>
      </c>
      <c r="G59" s="44">
        <v>0</v>
      </c>
      <c r="H59" s="44">
        <v>0.095345</v>
      </c>
      <c r="I59" s="61">
        <v>1611327.32</v>
      </c>
      <c r="J59" s="69" t="s">
        <v>128</v>
      </c>
    </row>
    <row r="60" spans="1:10" ht="12.75">
      <c r="A60" t="s">
        <v>127</v>
      </c>
      <c r="B60" s="72">
        <v>26</v>
      </c>
      <c r="C60" t="s">
        <v>54</v>
      </c>
      <c r="D60" s="60">
        <v>1509283645</v>
      </c>
      <c r="E60">
        <v>0.072345</v>
      </c>
      <c r="F60" s="44">
        <v>0.023</v>
      </c>
      <c r="G60" s="44">
        <v>0</v>
      </c>
      <c r="H60" s="44">
        <v>0.095345</v>
      </c>
      <c r="I60" s="61">
        <v>1439026.38</v>
      </c>
      <c r="J60" s="69" t="s">
        <v>128</v>
      </c>
    </row>
    <row r="61" spans="1:10" ht="12.75">
      <c r="A61" t="s">
        <v>127</v>
      </c>
      <c r="B61" s="72">
        <v>36</v>
      </c>
      <c r="C61" t="s">
        <v>55</v>
      </c>
      <c r="D61" s="60">
        <v>400579839</v>
      </c>
      <c r="E61">
        <v>0.072345</v>
      </c>
      <c r="F61" s="44">
        <v>0.023</v>
      </c>
      <c r="G61" s="44">
        <v>0</v>
      </c>
      <c r="H61" s="44">
        <v>0.095345</v>
      </c>
      <c r="I61" s="61">
        <v>381934.58</v>
      </c>
      <c r="J61" s="69" t="s">
        <v>128</v>
      </c>
    </row>
    <row r="62" spans="1:10" ht="12.75">
      <c r="A62" t="s">
        <v>127</v>
      </c>
      <c r="B62" s="72">
        <v>45</v>
      </c>
      <c r="C62" t="s">
        <v>56</v>
      </c>
      <c r="D62" s="60">
        <v>3116425518</v>
      </c>
      <c r="E62">
        <v>0.072345</v>
      </c>
      <c r="F62" s="44">
        <v>0.023</v>
      </c>
      <c r="G62" s="44">
        <v>0</v>
      </c>
      <c r="H62" s="44">
        <v>0.095345</v>
      </c>
      <c r="I62" s="61">
        <v>2971417.22</v>
      </c>
      <c r="J62" s="69" t="s">
        <v>128</v>
      </c>
    </row>
    <row r="63" spans="1:10" ht="12.75">
      <c r="A63" t="s">
        <v>127</v>
      </c>
      <c r="B63" s="72">
        <v>52</v>
      </c>
      <c r="C63" t="s">
        <v>57</v>
      </c>
      <c r="D63" s="60">
        <v>418890078</v>
      </c>
      <c r="E63">
        <v>0.072345</v>
      </c>
      <c r="F63" s="44">
        <v>0.023</v>
      </c>
      <c r="G63" s="44">
        <v>0</v>
      </c>
      <c r="H63" s="44">
        <v>0.095345</v>
      </c>
      <c r="I63" s="61">
        <v>399390.9</v>
      </c>
      <c r="J63" s="69" t="s">
        <v>128</v>
      </c>
    </row>
    <row r="64" spans="1:10" ht="12.75">
      <c r="A64" t="s">
        <v>127</v>
      </c>
      <c r="B64" s="72">
        <v>54</v>
      </c>
      <c r="C64" t="s">
        <v>58</v>
      </c>
      <c r="D64" s="60">
        <v>1883575998</v>
      </c>
      <c r="E64">
        <v>0.072345</v>
      </c>
      <c r="F64" s="44">
        <v>0.023</v>
      </c>
      <c r="G64" s="44">
        <v>0</v>
      </c>
      <c r="H64" s="44">
        <v>0.095345</v>
      </c>
      <c r="I64" s="61">
        <v>1795896.34</v>
      </c>
      <c r="J64" s="69" t="s">
        <v>128</v>
      </c>
    </row>
    <row r="65" spans="1:10" ht="12.75">
      <c r="A65" t="s">
        <v>127</v>
      </c>
      <c r="B65" s="72">
        <v>59</v>
      </c>
      <c r="C65" t="s">
        <v>59</v>
      </c>
      <c r="D65" s="60">
        <v>3737082730</v>
      </c>
      <c r="E65">
        <v>0.072345</v>
      </c>
      <c r="F65" s="44">
        <v>0.023</v>
      </c>
      <c r="G65" s="44">
        <v>0</v>
      </c>
      <c r="H65" s="44">
        <v>0.095345</v>
      </c>
      <c r="I65" s="61">
        <v>3563122.13</v>
      </c>
      <c r="J65" s="69" t="s">
        <v>128</v>
      </c>
    </row>
    <row r="66" spans="1:10" ht="12.75">
      <c r="A66" t="s">
        <v>127</v>
      </c>
      <c r="B66" s="72">
        <v>70</v>
      </c>
      <c r="C66" t="s">
        <v>60</v>
      </c>
      <c r="D66" s="60">
        <v>1979854221</v>
      </c>
      <c r="E66">
        <v>0.072345</v>
      </c>
      <c r="F66" s="44">
        <v>0.023</v>
      </c>
      <c r="G66" s="44">
        <v>0</v>
      </c>
      <c r="H66" s="44">
        <v>0.095345</v>
      </c>
      <c r="I66" s="61">
        <v>1887691.87</v>
      </c>
      <c r="J66" s="69" t="s">
        <v>128</v>
      </c>
    </row>
    <row r="67" spans="1:10" ht="12.75">
      <c r="A67" t="s">
        <v>127</v>
      </c>
      <c r="B67" s="72">
        <v>75</v>
      </c>
      <c r="C67" t="s">
        <v>61</v>
      </c>
      <c r="D67" s="60">
        <v>579927519</v>
      </c>
      <c r="E67">
        <v>0.072345</v>
      </c>
      <c r="F67" s="44">
        <v>0.023</v>
      </c>
      <c r="G67" s="44">
        <v>0</v>
      </c>
      <c r="H67" s="44">
        <v>0.095345</v>
      </c>
      <c r="I67" s="61">
        <v>552931.83</v>
      </c>
      <c r="J67" s="69" t="s">
        <v>128</v>
      </c>
    </row>
    <row r="68" spans="1:10" ht="12.75">
      <c r="A68" t="s">
        <v>127</v>
      </c>
      <c r="B68" s="72">
        <v>84</v>
      </c>
      <c r="C68" t="s">
        <v>62</v>
      </c>
      <c r="D68" s="60">
        <v>1584187632</v>
      </c>
      <c r="E68">
        <v>0.072345</v>
      </c>
      <c r="F68" s="44">
        <v>0.023</v>
      </c>
      <c r="G68" s="44">
        <v>0</v>
      </c>
      <c r="H68" s="44">
        <v>0.095345</v>
      </c>
      <c r="I68" s="61">
        <v>1510443.59</v>
      </c>
      <c r="J68" s="69" t="s">
        <v>128</v>
      </c>
    </row>
    <row r="69" spans="1:10" ht="12.75">
      <c r="A69" t="s">
        <v>127</v>
      </c>
      <c r="B69" s="72">
        <v>87</v>
      </c>
      <c r="C69" t="s">
        <v>63</v>
      </c>
      <c r="D69" s="60">
        <v>1073760269</v>
      </c>
      <c r="E69">
        <v>0.072345</v>
      </c>
      <c r="F69" s="44">
        <v>0.023</v>
      </c>
      <c r="G69" s="44">
        <v>0</v>
      </c>
      <c r="H69" s="44">
        <v>0.095345</v>
      </c>
      <c r="I69" s="61">
        <v>1023776.87</v>
      </c>
      <c r="J69" s="69" t="s">
        <v>128</v>
      </c>
    </row>
    <row r="70" spans="1:10" ht="12.75">
      <c r="A70" t="s">
        <v>127</v>
      </c>
      <c r="B70" s="72">
        <v>90</v>
      </c>
      <c r="C70" t="s">
        <v>64</v>
      </c>
      <c r="D70" s="60">
        <v>1880776844</v>
      </c>
      <c r="E70">
        <v>0.072345</v>
      </c>
      <c r="F70" s="44">
        <v>0.023</v>
      </c>
      <c r="G70" s="44">
        <v>0</v>
      </c>
      <c r="H70" s="44">
        <v>0.095345</v>
      </c>
      <c r="I70" s="61">
        <v>1793226.98</v>
      </c>
      <c r="J70" s="69" t="s">
        <v>128</v>
      </c>
    </row>
    <row r="71" spans="1:10" ht="12.75">
      <c r="A71" t="s">
        <v>127</v>
      </c>
      <c r="B71" s="72">
        <v>92</v>
      </c>
      <c r="C71" t="s">
        <v>65</v>
      </c>
      <c r="D71" s="60">
        <v>532960923</v>
      </c>
      <c r="E71">
        <v>0.072345</v>
      </c>
      <c r="F71" s="44">
        <v>0.023</v>
      </c>
      <c r="G71" s="44">
        <v>0</v>
      </c>
      <c r="H71" s="44">
        <v>0.095345</v>
      </c>
      <c r="I71" s="61">
        <v>508151.55</v>
      </c>
      <c r="J71" s="69" t="s">
        <v>128</v>
      </c>
    </row>
    <row r="72" spans="1:10" ht="12.75">
      <c r="A72" t="s">
        <v>129</v>
      </c>
      <c r="B72" s="72">
        <v>13</v>
      </c>
      <c r="C72" t="s">
        <v>66</v>
      </c>
      <c r="D72" s="60">
        <v>3393249805</v>
      </c>
      <c r="E72">
        <v>0.0594</v>
      </c>
      <c r="F72" s="44">
        <v>0.0163</v>
      </c>
      <c r="G72" s="44">
        <v>0</v>
      </c>
      <c r="H72" s="44">
        <v>0.0757</v>
      </c>
      <c r="I72" s="61">
        <v>2568690.16</v>
      </c>
      <c r="J72" s="69" t="s">
        <v>130</v>
      </c>
    </row>
    <row r="73" spans="1:10" ht="12.75">
      <c r="A73" t="s">
        <v>129</v>
      </c>
      <c r="B73" s="72">
        <v>30</v>
      </c>
      <c r="C73" t="s">
        <v>67</v>
      </c>
      <c r="D73" s="60">
        <v>2284454883</v>
      </c>
      <c r="E73">
        <v>0.0594</v>
      </c>
      <c r="F73" s="44">
        <v>0.0163</v>
      </c>
      <c r="G73" s="44">
        <v>0</v>
      </c>
      <c r="H73" s="44">
        <v>0.0757</v>
      </c>
      <c r="I73" s="61">
        <v>1729332.31</v>
      </c>
      <c r="J73" s="69" t="s">
        <v>130</v>
      </c>
    </row>
    <row r="74" spans="1:10" ht="12.75">
      <c r="A74" t="s">
        <v>129</v>
      </c>
      <c r="B74" s="72">
        <v>34</v>
      </c>
      <c r="C74" t="s">
        <v>68</v>
      </c>
      <c r="D74" s="60">
        <v>3024337835</v>
      </c>
      <c r="E74">
        <v>0.0594</v>
      </c>
      <c r="F74" s="44">
        <v>0.0163</v>
      </c>
      <c r="G74" s="44">
        <v>0</v>
      </c>
      <c r="H74" s="44">
        <v>0.0757</v>
      </c>
      <c r="I74" s="61">
        <v>2289424.47</v>
      </c>
      <c r="J74" s="69" t="s">
        <v>130</v>
      </c>
    </row>
    <row r="75" spans="1:10" ht="12.75">
      <c r="A75" t="s">
        <v>129</v>
      </c>
      <c r="B75" s="72">
        <v>48</v>
      </c>
      <c r="C75" t="s">
        <v>69</v>
      </c>
      <c r="D75" s="60">
        <v>1825009065</v>
      </c>
      <c r="E75">
        <v>0.0594</v>
      </c>
      <c r="F75" s="44">
        <v>0.0163</v>
      </c>
      <c r="G75" s="44">
        <v>0</v>
      </c>
      <c r="H75" s="44">
        <v>0.0757</v>
      </c>
      <c r="I75" s="61">
        <v>1381532.04</v>
      </c>
      <c r="J75" s="69" t="s">
        <v>130</v>
      </c>
    </row>
    <row r="76" spans="1:10" ht="12.75">
      <c r="A76" t="s">
        <v>129</v>
      </c>
      <c r="B76" s="72">
        <v>49</v>
      </c>
      <c r="C76" t="s">
        <v>70</v>
      </c>
      <c r="D76" s="60">
        <v>842833646</v>
      </c>
      <c r="E76">
        <v>0.0594</v>
      </c>
      <c r="F76" s="44">
        <v>0.0163</v>
      </c>
      <c r="G76" s="44">
        <v>0</v>
      </c>
      <c r="H76" s="44">
        <v>0.0757</v>
      </c>
      <c r="I76" s="61">
        <v>638045.78</v>
      </c>
      <c r="J76" s="69" t="s">
        <v>130</v>
      </c>
    </row>
    <row r="77" spans="1:10" ht="12.75">
      <c r="A77" t="s">
        <v>129</v>
      </c>
      <c r="B77" s="72">
        <v>55</v>
      </c>
      <c r="C77" t="s">
        <v>71</v>
      </c>
      <c r="D77" s="60">
        <v>22740340848</v>
      </c>
      <c r="E77">
        <v>0.0594</v>
      </c>
      <c r="F77" s="44">
        <v>0.0163</v>
      </c>
      <c r="G77" s="44">
        <v>0</v>
      </c>
      <c r="H77" s="44">
        <v>0.0757</v>
      </c>
      <c r="I77" s="61">
        <v>17214474.51</v>
      </c>
      <c r="J77" s="69" t="s">
        <v>130</v>
      </c>
    </row>
    <row r="78" spans="1:10" ht="12.75">
      <c r="A78" t="s">
        <v>129</v>
      </c>
      <c r="B78" s="72">
        <v>64</v>
      </c>
      <c r="C78" t="s">
        <v>72</v>
      </c>
      <c r="D78" s="60">
        <v>1118684548</v>
      </c>
      <c r="E78">
        <v>0.0594</v>
      </c>
      <c r="F78" s="44">
        <v>0.0163</v>
      </c>
      <c r="G78" s="44">
        <v>0</v>
      </c>
      <c r="H78" s="44">
        <v>0.0757</v>
      </c>
      <c r="I78" s="61">
        <v>846844.25</v>
      </c>
      <c r="J78" s="69" t="s">
        <v>130</v>
      </c>
    </row>
    <row r="79" spans="1:10" ht="12.75">
      <c r="A79" t="s">
        <v>129</v>
      </c>
      <c r="B79" s="72">
        <v>66</v>
      </c>
      <c r="C79" t="s">
        <v>73</v>
      </c>
      <c r="D79" s="60">
        <v>2281675350</v>
      </c>
      <c r="E79">
        <v>0.0594</v>
      </c>
      <c r="F79" s="44">
        <v>0.0163</v>
      </c>
      <c r="G79" s="44">
        <v>0</v>
      </c>
      <c r="H79" s="44">
        <v>0.0757</v>
      </c>
      <c r="I79" s="61">
        <v>1727228.28</v>
      </c>
      <c r="J79" s="69" t="s">
        <v>130</v>
      </c>
    </row>
    <row r="80" spans="1:10" ht="12.75">
      <c r="A80" t="s">
        <v>129</v>
      </c>
      <c r="B80" s="72">
        <v>67</v>
      </c>
      <c r="C80" t="s">
        <v>74</v>
      </c>
      <c r="D80" s="60">
        <v>708488123</v>
      </c>
      <c r="E80">
        <v>0.0594</v>
      </c>
      <c r="F80" s="44">
        <v>0.0163</v>
      </c>
      <c r="G80" s="44">
        <v>0</v>
      </c>
      <c r="H80" s="44">
        <v>0.0757</v>
      </c>
      <c r="I80" s="61">
        <v>536325.61</v>
      </c>
      <c r="J80" s="69" t="s">
        <v>130</v>
      </c>
    </row>
    <row r="81" spans="1:10" ht="12.75">
      <c r="A81" t="s">
        <v>129</v>
      </c>
      <c r="B81" s="72">
        <v>74</v>
      </c>
      <c r="C81" t="s">
        <v>75</v>
      </c>
      <c r="D81" s="60">
        <v>1432222644</v>
      </c>
      <c r="E81">
        <v>0.0594</v>
      </c>
      <c r="F81" s="44">
        <v>0.0163</v>
      </c>
      <c r="G81" s="44">
        <v>0</v>
      </c>
      <c r="H81" s="44">
        <v>0.0757</v>
      </c>
      <c r="I81" s="61">
        <v>1084193.05</v>
      </c>
      <c r="J81" s="69" t="s">
        <v>130</v>
      </c>
    </row>
    <row r="82" spans="1:10" ht="12.75">
      <c r="A82" t="s">
        <v>129</v>
      </c>
      <c r="B82" s="72">
        <v>76</v>
      </c>
      <c r="C82" t="s">
        <v>76</v>
      </c>
      <c r="D82" s="60">
        <v>2279288074</v>
      </c>
      <c r="E82">
        <v>0.0594</v>
      </c>
      <c r="F82" s="44">
        <v>0.0163</v>
      </c>
      <c r="G82" s="44">
        <v>0</v>
      </c>
      <c r="H82" s="44">
        <v>0.0757</v>
      </c>
      <c r="I82" s="61">
        <v>1725421.17</v>
      </c>
      <c r="J82" s="69" t="s">
        <v>130</v>
      </c>
    </row>
    <row r="83" spans="1:10" ht="12.75">
      <c r="A83" t="s">
        <v>129</v>
      </c>
      <c r="B83" s="72">
        <v>78</v>
      </c>
      <c r="C83" t="s">
        <v>77</v>
      </c>
      <c r="D83" s="60">
        <v>3520988063</v>
      </c>
      <c r="E83">
        <v>0.0594</v>
      </c>
      <c r="F83" s="44">
        <v>0.0163</v>
      </c>
      <c r="G83" s="44">
        <v>0</v>
      </c>
      <c r="H83" s="44">
        <v>0.0757</v>
      </c>
      <c r="I83" s="61">
        <v>2665396.48</v>
      </c>
      <c r="J83" s="69" t="s">
        <v>130</v>
      </c>
    </row>
    <row r="84" spans="1:10" ht="12.75">
      <c r="A84" t="s">
        <v>129</v>
      </c>
      <c r="B84" s="72">
        <v>80</v>
      </c>
      <c r="C84" t="s">
        <v>78</v>
      </c>
      <c r="D84" s="60">
        <v>2875576835</v>
      </c>
      <c r="E84">
        <v>0.0594</v>
      </c>
      <c r="F84" s="44">
        <v>0.0163</v>
      </c>
      <c r="G84" s="44">
        <v>0</v>
      </c>
      <c r="H84" s="44">
        <v>0.0757</v>
      </c>
      <c r="I84" s="61">
        <v>2176858.1</v>
      </c>
      <c r="J84" s="69" t="s">
        <v>130</v>
      </c>
    </row>
    <row r="85" spans="1:10" ht="12.75">
      <c r="A85" t="s">
        <v>129</v>
      </c>
      <c r="B85" s="72">
        <v>85</v>
      </c>
      <c r="C85" t="s">
        <v>79</v>
      </c>
      <c r="D85" s="60">
        <v>1891616619</v>
      </c>
      <c r="E85">
        <v>0.0594</v>
      </c>
      <c r="F85" s="44">
        <v>0.0163</v>
      </c>
      <c r="G85" s="44">
        <v>0</v>
      </c>
      <c r="H85" s="44">
        <v>0.0757</v>
      </c>
      <c r="I85" s="61">
        <v>1431953.41</v>
      </c>
      <c r="J85" s="69" t="s">
        <v>130</v>
      </c>
    </row>
    <row r="86" spans="1:10" ht="12.75">
      <c r="A86" t="s">
        <v>129</v>
      </c>
      <c r="B86" s="72">
        <v>93</v>
      </c>
      <c r="C86" t="s">
        <v>80</v>
      </c>
      <c r="D86" s="60">
        <v>3396407052</v>
      </c>
      <c r="E86">
        <v>0.0594</v>
      </c>
      <c r="F86" s="44">
        <v>0.0163</v>
      </c>
      <c r="G86" s="44">
        <v>0</v>
      </c>
      <c r="H86" s="44">
        <v>0.0757</v>
      </c>
      <c r="I86" s="61">
        <v>2571128.82</v>
      </c>
      <c r="J86" s="69" t="s">
        <v>130</v>
      </c>
    </row>
    <row r="87" spans="1:10" ht="12.75">
      <c r="A87" t="s">
        <v>131</v>
      </c>
      <c r="B87" s="72">
        <v>4</v>
      </c>
      <c r="C87" t="s">
        <v>81</v>
      </c>
      <c r="D87" s="60">
        <v>260621556</v>
      </c>
      <c r="E87">
        <v>0.07972</v>
      </c>
      <c r="F87" s="44">
        <v>0.02082</v>
      </c>
      <c r="G87" s="44">
        <v>0</v>
      </c>
      <c r="H87" s="44">
        <v>0.10054</v>
      </c>
      <c r="I87" s="61">
        <v>262029.05</v>
      </c>
      <c r="J87" s="69" t="s">
        <v>132</v>
      </c>
    </row>
    <row r="88" spans="1:10" ht="12.75">
      <c r="A88" t="s">
        <v>131</v>
      </c>
      <c r="B88" s="72">
        <v>7</v>
      </c>
      <c r="C88" t="s">
        <v>82</v>
      </c>
      <c r="D88" s="60">
        <v>1323002925</v>
      </c>
      <c r="E88">
        <v>0.07972</v>
      </c>
      <c r="F88" s="44">
        <v>0.02082</v>
      </c>
      <c r="G88" s="44">
        <v>0</v>
      </c>
      <c r="H88" s="44">
        <v>0.10054</v>
      </c>
      <c r="I88" s="61">
        <v>1330147.16</v>
      </c>
      <c r="J88" s="69" t="s">
        <v>132</v>
      </c>
    </row>
    <row r="89" spans="1:10" ht="12.75">
      <c r="A89" t="s">
        <v>131</v>
      </c>
      <c r="B89" s="72">
        <v>16</v>
      </c>
      <c r="C89" t="s">
        <v>46</v>
      </c>
      <c r="D89" s="60">
        <v>644894164</v>
      </c>
      <c r="E89">
        <v>0.079717</v>
      </c>
      <c r="F89" s="44">
        <v>0.020816</v>
      </c>
      <c r="G89" s="44">
        <v>0</v>
      </c>
      <c r="H89" s="44">
        <v>0.100533</v>
      </c>
      <c r="I89" s="61">
        <v>648331.57</v>
      </c>
      <c r="J89" s="69" t="s">
        <v>132</v>
      </c>
    </row>
    <row r="90" spans="1:10" ht="12.75">
      <c r="A90" t="s">
        <v>131</v>
      </c>
      <c r="B90" s="72">
        <v>17</v>
      </c>
      <c r="C90" t="s">
        <v>83</v>
      </c>
      <c r="D90" s="60">
        <v>1481373871</v>
      </c>
      <c r="E90">
        <v>0.079717</v>
      </c>
      <c r="F90" s="44">
        <v>0.020816</v>
      </c>
      <c r="G90" s="44">
        <v>0</v>
      </c>
      <c r="H90" s="44">
        <v>0.100533</v>
      </c>
      <c r="I90" s="61">
        <v>1489269.78</v>
      </c>
      <c r="J90" s="69" t="s">
        <v>132</v>
      </c>
    </row>
    <row r="91" spans="1:10" ht="12.75">
      <c r="A91" t="s">
        <v>131</v>
      </c>
      <c r="B91" s="72">
        <v>23</v>
      </c>
      <c r="C91" t="s">
        <v>84</v>
      </c>
      <c r="D91" s="60">
        <v>826497859</v>
      </c>
      <c r="E91">
        <v>0.079717</v>
      </c>
      <c r="F91" s="44">
        <v>0.020816</v>
      </c>
      <c r="G91" s="44">
        <v>0</v>
      </c>
      <c r="H91" s="44">
        <v>0.100533</v>
      </c>
      <c r="I91" s="61">
        <v>830903.1</v>
      </c>
      <c r="J91" s="69" t="s">
        <v>132</v>
      </c>
    </row>
    <row r="92" spans="1:10" ht="12.75">
      <c r="A92" t="s">
        <v>131</v>
      </c>
      <c r="B92" s="72">
        <v>25</v>
      </c>
      <c r="C92" t="s">
        <v>85</v>
      </c>
      <c r="D92" s="60">
        <v>407801751</v>
      </c>
      <c r="E92">
        <v>0.079717</v>
      </c>
      <c r="F92" s="44">
        <v>0.020816</v>
      </c>
      <c r="G92" s="44">
        <v>0</v>
      </c>
      <c r="H92" s="44">
        <v>0.100533</v>
      </c>
      <c r="I92" s="61">
        <v>409975.66</v>
      </c>
      <c r="J92" s="69" t="s">
        <v>132</v>
      </c>
    </row>
    <row r="93" spans="1:10" ht="12.75">
      <c r="A93" t="s">
        <v>131</v>
      </c>
      <c r="B93" s="72">
        <v>35</v>
      </c>
      <c r="C93" t="s">
        <v>86</v>
      </c>
      <c r="D93" s="60">
        <v>629007403</v>
      </c>
      <c r="E93">
        <v>0.079717</v>
      </c>
      <c r="F93" s="44">
        <v>0.020816</v>
      </c>
      <c r="G93" s="44">
        <v>0</v>
      </c>
      <c r="H93" s="44">
        <v>0.100533</v>
      </c>
      <c r="I93" s="61">
        <v>632359.82</v>
      </c>
      <c r="J93" s="69" t="s">
        <v>132</v>
      </c>
    </row>
    <row r="94" spans="1:10" ht="12.75">
      <c r="A94" t="s">
        <v>131</v>
      </c>
      <c r="B94" s="72">
        <v>38</v>
      </c>
      <c r="C94" t="s">
        <v>87</v>
      </c>
      <c r="D94" s="60">
        <v>235661380</v>
      </c>
      <c r="E94">
        <v>0.079717</v>
      </c>
      <c r="F94" s="44">
        <v>0.020816</v>
      </c>
      <c r="G94" s="44">
        <v>0</v>
      </c>
      <c r="H94" s="44">
        <v>0.100533</v>
      </c>
      <c r="I94" s="61">
        <v>236917.65</v>
      </c>
      <c r="J94" s="69" t="s">
        <v>132</v>
      </c>
    </row>
    <row r="95" spans="1:10" ht="12.75">
      <c r="A95" t="s">
        <v>131</v>
      </c>
      <c r="B95" s="72">
        <v>53</v>
      </c>
      <c r="C95" t="s">
        <v>88</v>
      </c>
      <c r="D95" s="60">
        <v>715037985</v>
      </c>
      <c r="E95">
        <v>0.079717</v>
      </c>
      <c r="F95" s="44">
        <v>0.020816</v>
      </c>
      <c r="G95" s="44">
        <v>0</v>
      </c>
      <c r="H95" s="44">
        <v>0.100533</v>
      </c>
      <c r="I95" s="61">
        <v>718849.23</v>
      </c>
      <c r="J95" s="69" t="s">
        <v>132</v>
      </c>
    </row>
    <row r="96" spans="1:10" ht="12.75">
      <c r="A96" t="s">
        <v>131</v>
      </c>
      <c r="B96" s="72">
        <v>62</v>
      </c>
      <c r="C96" t="s">
        <v>89</v>
      </c>
      <c r="D96" s="60">
        <v>1026534252</v>
      </c>
      <c r="E96">
        <v>0.079717</v>
      </c>
      <c r="F96" s="44">
        <v>0.020816</v>
      </c>
      <c r="G96" s="44">
        <v>0</v>
      </c>
      <c r="H96" s="44">
        <v>0.100533</v>
      </c>
      <c r="I96" s="61">
        <v>1032005.96</v>
      </c>
      <c r="J96" s="69" t="s">
        <v>132</v>
      </c>
    </row>
    <row r="97" spans="1:10" ht="12.75">
      <c r="A97" t="s">
        <v>131</v>
      </c>
      <c r="B97" s="72">
        <v>79</v>
      </c>
      <c r="C97" t="s">
        <v>90</v>
      </c>
      <c r="D97" s="60">
        <v>2715415585</v>
      </c>
      <c r="E97">
        <v>0.07972</v>
      </c>
      <c r="F97" s="44">
        <v>0.02082</v>
      </c>
      <c r="G97" s="44">
        <v>0</v>
      </c>
      <c r="H97" s="44">
        <v>0.10054</v>
      </c>
      <c r="I97" s="61">
        <v>2730079.1</v>
      </c>
      <c r="J97" s="69" t="s">
        <v>132</v>
      </c>
    </row>
    <row r="98" spans="1:10" ht="12.75">
      <c r="A98" t="s">
        <v>131</v>
      </c>
      <c r="B98" s="72">
        <v>81</v>
      </c>
      <c r="C98" t="s">
        <v>91</v>
      </c>
      <c r="D98" s="60">
        <v>926509523</v>
      </c>
      <c r="E98">
        <v>0.079717</v>
      </c>
      <c r="F98" s="44">
        <v>0.020816</v>
      </c>
      <c r="G98" s="44">
        <v>0</v>
      </c>
      <c r="H98" s="44">
        <v>0.100533</v>
      </c>
      <c r="I98" s="61">
        <v>931447.41</v>
      </c>
      <c r="J98" s="69" t="s">
        <v>132</v>
      </c>
    </row>
    <row r="99" spans="1:10" ht="12.75">
      <c r="A99" t="s">
        <v>131</v>
      </c>
      <c r="B99" s="72">
        <v>83</v>
      </c>
      <c r="C99" t="s">
        <v>92</v>
      </c>
      <c r="D99" s="60">
        <v>544475807</v>
      </c>
      <c r="E99">
        <v>0.079717</v>
      </c>
      <c r="F99" s="44">
        <v>0.020816</v>
      </c>
      <c r="G99" s="44">
        <v>0</v>
      </c>
      <c r="H99" s="44">
        <v>0.100533</v>
      </c>
      <c r="I99" s="61">
        <v>547377.54</v>
      </c>
      <c r="J99" s="69" t="s">
        <v>132</v>
      </c>
    </row>
    <row r="100" spans="4:9" ht="12.75">
      <c r="D100" s="60">
        <f>SUM(D5:D99)</f>
        <v>227668925780</v>
      </c>
      <c r="I100" s="61">
        <f>SUM(I5:I99)</f>
        <v>204529503.52999994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2" sqref="A2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138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3686540481</v>
      </c>
      <c r="C7" s="18">
        <v>0.072262</v>
      </c>
      <c r="D7" s="18">
        <v>0.024966</v>
      </c>
      <c r="E7" s="18">
        <v>0</v>
      </c>
      <c r="F7" s="18">
        <v>0.097228</v>
      </c>
      <c r="G7" s="52">
        <v>3584359.8</v>
      </c>
    </row>
    <row r="8" spans="1:7" ht="12.75">
      <c r="A8" s="16" t="s">
        <v>1</v>
      </c>
      <c r="B8" s="17">
        <v>1485676672</v>
      </c>
      <c r="C8" s="18">
        <v>0.072262</v>
      </c>
      <c r="D8" s="18">
        <v>0.024966</v>
      </c>
      <c r="E8" s="18">
        <v>0</v>
      </c>
      <c r="F8" s="18">
        <v>0.097228</v>
      </c>
      <c r="G8" s="32">
        <v>1444494.03</v>
      </c>
    </row>
    <row r="9" spans="1:7" ht="12.75">
      <c r="A9" s="16" t="s">
        <v>2</v>
      </c>
      <c r="B9" s="17">
        <v>5347978788</v>
      </c>
      <c r="C9" s="18">
        <v>0.072262</v>
      </c>
      <c r="D9" s="18">
        <v>0.024966</v>
      </c>
      <c r="E9" s="18">
        <v>0</v>
      </c>
      <c r="F9" s="18">
        <v>0.097228</v>
      </c>
      <c r="G9" s="32">
        <v>5199732.97</v>
      </c>
    </row>
    <row r="10" spans="1:7" ht="12.75">
      <c r="A10" s="16" t="s">
        <v>3</v>
      </c>
      <c r="B10" s="17">
        <v>2228171988</v>
      </c>
      <c r="C10" s="18">
        <v>0.072262</v>
      </c>
      <c r="D10" s="18">
        <v>0.024966</v>
      </c>
      <c r="E10" s="18">
        <v>0</v>
      </c>
      <c r="F10" s="18">
        <v>0.097228</v>
      </c>
      <c r="G10" s="32">
        <v>2166407.34</v>
      </c>
    </row>
    <row r="11" spans="1:7" ht="12.75">
      <c r="A11" s="16" t="s">
        <v>4</v>
      </c>
      <c r="B11" s="17">
        <v>2242404390</v>
      </c>
      <c r="C11" s="18">
        <v>0.072262</v>
      </c>
      <c r="D11" s="18">
        <v>0.024966</v>
      </c>
      <c r="E11" s="18">
        <v>0</v>
      </c>
      <c r="F11" s="18">
        <v>0.097228</v>
      </c>
      <c r="G11" s="32">
        <v>2180245.05</v>
      </c>
    </row>
    <row r="12" spans="1:7" ht="12.75">
      <c r="A12" s="16" t="s">
        <v>5</v>
      </c>
      <c r="B12" s="17">
        <v>1793898636</v>
      </c>
      <c r="C12" s="18">
        <v>0.072262</v>
      </c>
      <c r="D12" s="18">
        <v>0.024966</v>
      </c>
      <c r="E12" s="18">
        <v>0</v>
      </c>
      <c r="F12" s="18">
        <v>0.097228</v>
      </c>
      <c r="G12" s="32">
        <v>1744172.02</v>
      </c>
    </row>
    <row r="13" spans="1:7" ht="12.75">
      <c r="A13" s="16" t="s">
        <v>6</v>
      </c>
      <c r="B13" s="17">
        <v>3131169557</v>
      </c>
      <c r="C13" s="18">
        <v>0.072262</v>
      </c>
      <c r="D13" s="18">
        <v>0.024966</v>
      </c>
      <c r="E13" s="18">
        <v>0</v>
      </c>
      <c r="F13" s="18">
        <v>0.097228</v>
      </c>
      <c r="G13" s="32">
        <v>3044372.88</v>
      </c>
    </row>
    <row r="14" spans="1:7" ht="12.75">
      <c r="A14" s="16" t="s">
        <v>7</v>
      </c>
      <c r="B14" s="17">
        <v>1093662843</v>
      </c>
      <c r="C14" s="18">
        <v>0.072262</v>
      </c>
      <c r="D14" s="18">
        <v>0.024966</v>
      </c>
      <c r="E14" s="18">
        <v>0</v>
      </c>
      <c r="F14" s="18">
        <v>0.097228</v>
      </c>
      <c r="G14" s="32">
        <v>1063346.66</v>
      </c>
    </row>
    <row r="15" spans="1:7" ht="12.75">
      <c r="A15" s="16" t="s">
        <v>8</v>
      </c>
      <c r="B15" s="17">
        <v>1050035363</v>
      </c>
      <c r="C15" s="18">
        <v>0.072265</v>
      </c>
      <c r="D15" s="18">
        <v>0.017391</v>
      </c>
      <c r="E15" s="18">
        <v>0</v>
      </c>
      <c r="F15" s="18">
        <v>0.089656</v>
      </c>
      <c r="G15" s="32">
        <v>941419.35</v>
      </c>
    </row>
    <row r="16" spans="1:7" ht="12.75">
      <c r="A16" s="16" t="s">
        <v>9</v>
      </c>
      <c r="B16" s="17">
        <v>868585567</v>
      </c>
      <c r="C16" s="18">
        <v>0.072262</v>
      </c>
      <c r="D16" s="18">
        <v>0.024966</v>
      </c>
      <c r="E16" s="18">
        <v>0</v>
      </c>
      <c r="F16" s="18">
        <v>0.097228</v>
      </c>
      <c r="G16" s="32">
        <v>844508.77</v>
      </c>
    </row>
    <row r="17" spans="1:7" ht="12.75">
      <c r="A17" s="16" t="s">
        <v>10</v>
      </c>
      <c r="B17" s="17">
        <v>874281456</v>
      </c>
      <c r="C17" s="18">
        <v>0.072262</v>
      </c>
      <c r="D17" s="18">
        <v>0.024966</v>
      </c>
      <c r="E17" s="18">
        <v>0</v>
      </c>
      <c r="F17" s="18">
        <v>0.097228</v>
      </c>
      <c r="G17" s="32">
        <v>850046.43</v>
      </c>
    </row>
    <row r="18" spans="1:7" ht="12.75">
      <c r="A18" s="16" t="s">
        <v>11</v>
      </c>
      <c r="B18" s="17">
        <v>5169224034</v>
      </c>
      <c r="C18" s="18">
        <v>0.072262</v>
      </c>
      <c r="D18" s="18">
        <v>0.024966</v>
      </c>
      <c r="E18" s="18">
        <v>0</v>
      </c>
      <c r="F18" s="18">
        <v>0.097228</v>
      </c>
      <c r="G18" s="32">
        <v>5025932.09</v>
      </c>
    </row>
    <row r="19" spans="1:7" ht="12.75">
      <c r="A19" s="16" t="s">
        <v>12</v>
      </c>
      <c r="B19" s="17">
        <v>3111351654</v>
      </c>
      <c r="C19" s="18">
        <v>0.072262</v>
      </c>
      <c r="D19" s="18">
        <v>0.024966</v>
      </c>
      <c r="E19" s="18">
        <v>0</v>
      </c>
      <c r="F19" s="18">
        <v>0.097228</v>
      </c>
      <c r="G19" s="32">
        <v>3025105.27</v>
      </c>
    </row>
    <row r="20" spans="1:7" ht="12.75">
      <c r="A20" s="16" t="s">
        <v>13</v>
      </c>
      <c r="B20" s="17">
        <v>988741702</v>
      </c>
      <c r="C20" s="18">
        <v>0.072262</v>
      </c>
      <c r="D20" s="18">
        <v>0.024966</v>
      </c>
      <c r="E20" s="18">
        <v>0</v>
      </c>
      <c r="F20" s="18">
        <v>0.097228</v>
      </c>
      <c r="G20" s="32">
        <v>961337.19</v>
      </c>
    </row>
    <row r="21" spans="1:7" ht="12.75">
      <c r="A21" s="16" t="s">
        <v>14</v>
      </c>
      <c r="B21" s="17">
        <v>1286494884</v>
      </c>
      <c r="C21" s="18">
        <v>0.072262</v>
      </c>
      <c r="D21" s="18">
        <v>0.024966</v>
      </c>
      <c r="E21" s="18">
        <v>0</v>
      </c>
      <c r="F21" s="18">
        <v>0.097228</v>
      </c>
      <c r="G21" s="32">
        <v>1250833.53</v>
      </c>
    </row>
    <row r="22" spans="1:7" ht="12.75">
      <c r="A22" s="16" t="s">
        <v>15</v>
      </c>
      <c r="B22" s="17">
        <v>2097054172</v>
      </c>
      <c r="C22" s="18">
        <v>0.072262</v>
      </c>
      <c r="D22" s="18">
        <v>0.024966</v>
      </c>
      <c r="E22" s="18">
        <v>0</v>
      </c>
      <c r="F22" s="18">
        <v>0.097228</v>
      </c>
      <c r="G22" s="32">
        <v>2038924.13</v>
      </c>
    </row>
    <row r="23" spans="1:7" ht="12.75">
      <c r="A23" s="16" t="s">
        <v>16</v>
      </c>
      <c r="B23" s="17">
        <v>1656236651</v>
      </c>
      <c r="C23" s="18">
        <v>0.072262</v>
      </c>
      <c r="D23" s="18">
        <v>0.024966</v>
      </c>
      <c r="E23" s="18">
        <v>0</v>
      </c>
      <c r="F23" s="18">
        <v>0.097228</v>
      </c>
      <c r="G23" s="32">
        <v>1610325.87</v>
      </c>
    </row>
    <row r="24" spans="1:7" ht="12.75">
      <c r="A24" s="16" t="s">
        <v>17</v>
      </c>
      <c r="B24" s="17">
        <v>1097735560</v>
      </c>
      <c r="C24" s="18">
        <v>0.072262</v>
      </c>
      <c r="D24" s="18">
        <v>0.024966</v>
      </c>
      <c r="E24" s="18">
        <v>0</v>
      </c>
      <c r="F24" s="18">
        <v>0.097228</v>
      </c>
      <c r="G24" s="32">
        <v>1067306.22</v>
      </c>
    </row>
    <row r="25" spans="1:7" ht="12.75">
      <c r="A25" s="16" t="s">
        <v>18</v>
      </c>
      <c r="B25" s="17">
        <v>1411125627</v>
      </c>
      <c r="C25" s="18">
        <v>0.072262</v>
      </c>
      <c r="D25" s="18">
        <v>0.024966</v>
      </c>
      <c r="E25" s="18">
        <v>0</v>
      </c>
      <c r="F25" s="18">
        <v>0.097228</v>
      </c>
      <c r="G25" s="32">
        <v>1372009</v>
      </c>
    </row>
    <row r="26" spans="1:7" ht="12.75">
      <c r="A26" s="16" t="s">
        <v>19</v>
      </c>
      <c r="B26" s="17">
        <v>2356434983</v>
      </c>
      <c r="C26" s="18">
        <v>0.072262</v>
      </c>
      <c r="D26" s="18">
        <v>0.024966</v>
      </c>
      <c r="E26" s="18">
        <v>0</v>
      </c>
      <c r="F26" s="18">
        <v>0.097228</v>
      </c>
      <c r="G26" s="32">
        <v>2291114.78</v>
      </c>
    </row>
    <row r="27" spans="1:7" ht="12.75">
      <c r="A27" s="16" t="s">
        <v>20</v>
      </c>
      <c r="B27" s="17">
        <v>5046232001</v>
      </c>
      <c r="C27" s="18">
        <v>0.072262</v>
      </c>
      <c r="D27" s="18">
        <v>0.024966</v>
      </c>
      <c r="E27" s="18">
        <v>0</v>
      </c>
      <c r="F27" s="18">
        <v>0.097228</v>
      </c>
      <c r="G27" s="32">
        <v>4906349.62</v>
      </c>
    </row>
    <row r="28" spans="1:7" ht="12.75">
      <c r="A28" s="16" t="s">
        <v>21</v>
      </c>
      <c r="B28" s="17">
        <v>1842088567</v>
      </c>
      <c r="C28" s="18">
        <v>0.072262</v>
      </c>
      <c r="D28" s="18">
        <v>0.024966</v>
      </c>
      <c r="E28" s="18">
        <v>0</v>
      </c>
      <c r="F28" s="18">
        <v>0.097228</v>
      </c>
      <c r="G28" s="32">
        <v>1791026</v>
      </c>
    </row>
    <row r="29" spans="1:7" ht="12.75">
      <c r="A29" s="16" t="s">
        <v>22</v>
      </c>
      <c r="B29" s="17">
        <v>914391150</v>
      </c>
      <c r="C29" s="18">
        <v>0.072262</v>
      </c>
      <c r="D29" s="18">
        <v>0.024966</v>
      </c>
      <c r="E29" s="18">
        <v>0</v>
      </c>
      <c r="F29" s="18">
        <v>0.097228</v>
      </c>
      <c r="G29" s="32">
        <v>889044.65</v>
      </c>
    </row>
    <row r="30" spans="1:7" ht="12.75">
      <c r="A30" s="16" t="s">
        <v>23</v>
      </c>
      <c r="B30" s="17">
        <v>982566915</v>
      </c>
      <c r="C30" s="18">
        <v>0.072262</v>
      </c>
      <c r="D30" s="18">
        <v>0.024966</v>
      </c>
      <c r="E30" s="18">
        <v>0</v>
      </c>
      <c r="F30" s="18">
        <v>0.097228</v>
      </c>
      <c r="G30" s="32">
        <v>955330</v>
      </c>
    </row>
    <row r="31" spans="1:7" ht="12.75">
      <c r="A31" s="16" t="s">
        <v>24</v>
      </c>
      <c r="B31" s="17">
        <v>1096969967</v>
      </c>
      <c r="C31" s="18">
        <v>0.072262</v>
      </c>
      <c r="D31" s="18">
        <v>0.024966</v>
      </c>
      <c r="E31" s="18">
        <v>0</v>
      </c>
      <c r="F31" s="18">
        <v>0.097228</v>
      </c>
      <c r="G31" s="32">
        <v>1066561.86</v>
      </c>
    </row>
    <row r="32" spans="1:7" ht="12.75">
      <c r="A32" s="46" t="s">
        <v>103</v>
      </c>
      <c r="B32" s="47">
        <f>SUM(B7:B31)</f>
        <v>52859053608</v>
      </c>
      <c r="C32" s="48"/>
      <c r="D32" s="48"/>
      <c r="E32" s="48"/>
      <c r="F32" s="48"/>
      <c r="G32" s="53">
        <f>SUM(G7:G31)</f>
        <v>51314305.51</v>
      </c>
    </row>
    <row r="33" spans="1:7" ht="13.5">
      <c r="A33" s="24" t="s">
        <v>104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3764401394</v>
      </c>
      <c r="C34" s="18">
        <v>0.075</v>
      </c>
      <c r="D34" s="18">
        <v>0.02</v>
      </c>
      <c r="E34" s="18">
        <v>0</v>
      </c>
      <c r="F34" s="18">
        <v>0.095</v>
      </c>
      <c r="G34" s="32">
        <v>3576192.26</v>
      </c>
    </row>
    <row r="35" spans="1:7" ht="12.75">
      <c r="A35" s="16" t="s">
        <v>26</v>
      </c>
      <c r="B35" s="17">
        <v>39124877435</v>
      </c>
      <c r="C35" s="18">
        <v>0.075</v>
      </c>
      <c r="D35" s="18">
        <v>0.02</v>
      </c>
      <c r="E35" s="18">
        <v>0</v>
      </c>
      <c r="F35" s="18">
        <v>0.095</v>
      </c>
      <c r="G35" s="32">
        <v>37169097.91</v>
      </c>
    </row>
    <row r="36" spans="1:7" ht="12.75">
      <c r="A36" s="16" t="s">
        <v>27</v>
      </c>
      <c r="B36" s="17">
        <v>12785172881</v>
      </c>
      <c r="C36" s="18">
        <v>0.075</v>
      </c>
      <c r="D36" s="18">
        <v>0.02</v>
      </c>
      <c r="E36" s="18">
        <v>0</v>
      </c>
      <c r="F36" s="18">
        <v>0.095</v>
      </c>
      <c r="G36" s="32">
        <v>12145919.6</v>
      </c>
    </row>
    <row r="37" spans="1:7" ht="12.75">
      <c r="A37" s="16" t="s">
        <v>28</v>
      </c>
      <c r="B37" s="17">
        <v>2823021661</v>
      </c>
      <c r="C37" s="18">
        <v>0.075</v>
      </c>
      <c r="D37" s="18">
        <v>0.02</v>
      </c>
      <c r="E37" s="18">
        <v>0</v>
      </c>
      <c r="F37" s="18">
        <v>0.095</v>
      </c>
      <c r="G37" s="32">
        <v>2681872.59</v>
      </c>
    </row>
    <row r="38" spans="1:7" ht="12.75">
      <c r="A38" s="46" t="s">
        <v>105</v>
      </c>
      <c r="B38" s="47">
        <f>SUM(B34:B37)</f>
        <v>58497473371</v>
      </c>
      <c r="C38" s="48"/>
      <c r="D38" s="48"/>
      <c r="E38" s="48"/>
      <c r="F38" s="48"/>
      <c r="G38" s="53">
        <f>SUM(G34:G37)</f>
        <v>55573082.36</v>
      </c>
    </row>
    <row r="39" spans="1:7" ht="13.5">
      <c r="A39" s="24" t="s">
        <v>106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187005151</v>
      </c>
      <c r="C40" s="18">
        <v>0.0595</v>
      </c>
      <c r="D40" s="18">
        <v>0.0185</v>
      </c>
      <c r="E40" s="18">
        <v>0</v>
      </c>
      <c r="F40" s="18">
        <v>0.078</v>
      </c>
      <c r="G40" s="32">
        <v>145864.21</v>
      </c>
    </row>
    <row r="41" spans="1:7" ht="12.75">
      <c r="A41" s="16" t="s">
        <v>30</v>
      </c>
      <c r="B41" s="17">
        <v>249224313</v>
      </c>
      <c r="C41" s="18">
        <v>0.0595</v>
      </c>
      <c r="D41" s="18">
        <v>0.0185</v>
      </c>
      <c r="E41" s="18">
        <v>0</v>
      </c>
      <c r="F41" s="18">
        <v>0.078</v>
      </c>
      <c r="G41" s="32">
        <v>194395.12</v>
      </c>
    </row>
    <row r="42" spans="1:7" ht="12.75">
      <c r="A42" s="16" t="s">
        <v>31</v>
      </c>
      <c r="B42" s="17">
        <v>1515394420</v>
      </c>
      <c r="C42" s="18">
        <v>0.0595</v>
      </c>
      <c r="D42" s="18">
        <v>0.0185</v>
      </c>
      <c r="E42" s="18">
        <v>0</v>
      </c>
      <c r="F42" s="18">
        <v>0.078</v>
      </c>
      <c r="G42" s="32">
        <v>1182007.8</v>
      </c>
    </row>
    <row r="43" spans="1:7" ht="12.75">
      <c r="A43" s="16" t="s">
        <v>46</v>
      </c>
      <c r="B43" s="17">
        <v>988811680</v>
      </c>
      <c r="C43" s="18">
        <v>0.0595</v>
      </c>
      <c r="D43" s="18">
        <v>0.0185</v>
      </c>
      <c r="E43" s="18">
        <v>0</v>
      </c>
      <c r="F43" s="18">
        <v>0.078</v>
      </c>
      <c r="G43" s="32">
        <v>771273.18</v>
      </c>
    </row>
    <row r="44" spans="1:7" ht="12.75">
      <c r="A44" s="16" t="s">
        <v>32</v>
      </c>
      <c r="B44" s="17">
        <v>3261900996</v>
      </c>
      <c r="C44" s="18">
        <v>0.0595</v>
      </c>
      <c r="D44" s="18">
        <v>0.0185</v>
      </c>
      <c r="E44" s="18">
        <v>0</v>
      </c>
      <c r="F44" s="18">
        <v>0.078</v>
      </c>
      <c r="G44" s="32">
        <v>2544283.81</v>
      </c>
    </row>
    <row r="45" spans="1:7" ht="12.75">
      <c r="A45" s="16" t="s">
        <v>33</v>
      </c>
      <c r="B45" s="17">
        <v>868397155</v>
      </c>
      <c r="C45" s="18">
        <v>0.0595</v>
      </c>
      <c r="D45" s="18">
        <v>0.0185</v>
      </c>
      <c r="E45" s="18">
        <v>0</v>
      </c>
      <c r="F45" s="18">
        <v>0.078</v>
      </c>
      <c r="G45" s="32">
        <v>677349.93</v>
      </c>
    </row>
    <row r="46" spans="1:7" ht="12.75">
      <c r="A46" s="16" t="s">
        <v>34</v>
      </c>
      <c r="B46" s="17">
        <v>946722855</v>
      </c>
      <c r="C46" s="18">
        <v>0.0595</v>
      </c>
      <c r="D46" s="18">
        <v>0.0185</v>
      </c>
      <c r="E46" s="18">
        <v>0</v>
      </c>
      <c r="F46" s="18">
        <v>0.078</v>
      </c>
      <c r="G46" s="32">
        <v>738443.89</v>
      </c>
    </row>
    <row r="47" spans="1:7" ht="12.75">
      <c r="A47" s="16" t="s">
        <v>35</v>
      </c>
      <c r="B47" s="17">
        <v>538999882</v>
      </c>
      <c r="C47" s="18">
        <v>0.0595</v>
      </c>
      <c r="D47" s="18">
        <v>0.0185</v>
      </c>
      <c r="E47" s="18">
        <v>0</v>
      </c>
      <c r="F47" s="18">
        <v>0.078</v>
      </c>
      <c r="G47" s="32">
        <v>420419.85</v>
      </c>
    </row>
    <row r="48" spans="1:7" ht="12.75">
      <c r="A48" s="16" t="s">
        <v>36</v>
      </c>
      <c r="B48" s="17">
        <v>806292266</v>
      </c>
      <c r="C48" s="18">
        <v>0.0595</v>
      </c>
      <c r="D48" s="18">
        <v>0.0185</v>
      </c>
      <c r="E48" s="18">
        <v>0</v>
      </c>
      <c r="F48" s="18">
        <v>0.078</v>
      </c>
      <c r="G48" s="32">
        <v>628908.33</v>
      </c>
    </row>
    <row r="49" spans="1:7" ht="12.75">
      <c r="A49" s="16" t="s">
        <v>37</v>
      </c>
      <c r="B49" s="17">
        <v>235543782</v>
      </c>
      <c r="C49" s="18">
        <v>0.0595</v>
      </c>
      <c r="D49" s="18">
        <v>0.0185</v>
      </c>
      <c r="E49" s="18">
        <v>0</v>
      </c>
      <c r="F49" s="18">
        <v>0.078</v>
      </c>
      <c r="G49" s="32">
        <v>183724.06</v>
      </c>
    </row>
    <row r="50" spans="1:7" ht="12.75">
      <c r="A50" s="16" t="s">
        <v>38</v>
      </c>
      <c r="B50" s="17">
        <v>1552161608</v>
      </c>
      <c r="C50" s="18">
        <v>0.0595</v>
      </c>
      <c r="D50" s="18">
        <v>0.0185</v>
      </c>
      <c r="E50" s="18">
        <v>0</v>
      </c>
      <c r="F50" s="18">
        <v>0.078</v>
      </c>
      <c r="G50" s="32">
        <v>1210686.18</v>
      </c>
    </row>
    <row r="51" spans="1:7" ht="12.75">
      <c r="A51" s="16" t="s">
        <v>39</v>
      </c>
      <c r="B51" s="17">
        <v>4439639042</v>
      </c>
      <c r="C51" s="18">
        <v>0.0595</v>
      </c>
      <c r="D51" s="18">
        <v>0.0185</v>
      </c>
      <c r="E51" s="18">
        <v>0</v>
      </c>
      <c r="F51" s="18">
        <v>0.078</v>
      </c>
      <c r="G51" s="32">
        <v>3462933.12</v>
      </c>
    </row>
    <row r="52" spans="1:7" ht="12.75">
      <c r="A52" s="16" t="s">
        <v>40</v>
      </c>
      <c r="B52" s="17">
        <v>290330034</v>
      </c>
      <c r="C52" s="18">
        <v>0.0595</v>
      </c>
      <c r="D52" s="18">
        <v>0.0185</v>
      </c>
      <c r="E52" s="18">
        <v>0</v>
      </c>
      <c r="F52" s="18">
        <v>0.078</v>
      </c>
      <c r="G52" s="32">
        <v>226457.46</v>
      </c>
    </row>
    <row r="53" spans="1:7" ht="12.75">
      <c r="A53" s="16" t="s">
        <v>41</v>
      </c>
      <c r="B53" s="17">
        <v>288448755</v>
      </c>
      <c r="C53" s="18">
        <v>0.0595</v>
      </c>
      <c r="D53" s="18">
        <v>0.0185</v>
      </c>
      <c r="E53" s="18">
        <v>0</v>
      </c>
      <c r="F53" s="18">
        <v>0.078</v>
      </c>
      <c r="G53" s="32">
        <v>224989.83</v>
      </c>
    </row>
    <row r="54" spans="1:7" ht="12.75">
      <c r="A54" s="16" t="s">
        <v>42</v>
      </c>
      <c r="B54" s="17">
        <v>229510591</v>
      </c>
      <c r="C54" s="18">
        <v>0.0595</v>
      </c>
      <c r="D54" s="18">
        <v>0.0185</v>
      </c>
      <c r="E54" s="18">
        <v>0</v>
      </c>
      <c r="F54" s="18">
        <v>0.078</v>
      </c>
      <c r="G54" s="32">
        <v>179019.19</v>
      </c>
    </row>
    <row r="55" spans="1:7" ht="12.75">
      <c r="A55" s="16" t="s">
        <v>43</v>
      </c>
      <c r="B55" s="17">
        <v>1338599260</v>
      </c>
      <c r="C55" s="18">
        <v>0.0595</v>
      </c>
      <c r="D55" s="18">
        <v>0.0185</v>
      </c>
      <c r="E55" s="18">
        <v>0</v>
      </c>
      <c r="F55" s="18">
        <v>0.078</v>
      </c>
      <c r="G55" s="32">
        <v>1044107.85</v>
      </c>
    </row>
    <row r="56" spans="1:7" ht="12.75">
      <c r="A56" s="16" t="s">
        <v>44</v>
      </c>
      <c r="B56" s="17">
        <v>1241786501</v>
      </c>
      <c r="C56" s="18">
        <v>0.0595</v>
      </c>
      <c r="D56" s="18">
        <v>0.0185</v>
      </c>
      <c r="E56" s="18">
        <v>0</v>
      </c>
      <c r="F56" s="18">
        <v>0.078</v>
      </c>
      <c r="G56" s="32">
        <v>968594.31</v>
      </c>
    </row>
    <row r="57" spans="1:7" ht="12.75">
      <c r="A57" s="26" t="s">
        <v>45</v>
      </c>
      <c r="B57" s="27">
        <v>235381504</v>
      </c>
      <c r="C57" s="28">
        <v>0.0595</v>
      </c>
      <c r="D57" s="28">
        <v>0.0185</v>
      </c>
      <c r="E57" s="28">
        <v>0</v>
      </c>
      <c r="F57" s="28">
        <v>0.078</v>
      </c>
      <c r="G57" s="34">
        <v>183597.49</v>
      </c>
    </row>
    <row r="58" spans="1:7" ht="12.75">
      <c r="A58" s="49" t="s">
        <v>102</v>
      </c>
      <c r="B58" s="50">
        <f>SUM(B40:B57)</f>
        <v>19214149795</v>
      </c>
      <c r="C58" s="51"/>
      <c r="D58" s="51"/>
      <c r="E58" s="51"/>
      <c r="F58" s="51"/>
      <c r="G58" s="54">
        <f>SUM(G40:G57)</f>
        <v>14987055.610000001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  <row r="65" spans="1:7" ht="12.75">
      <c r="A65" s="75" t="s">
        <v>135</v>
      </c>
      <c r="B65" s="60">
        <f>+B32+B38+B58</f>
        <v>130570676774</v>
      </c>
      <c r="G65" s="76">
        <f>+G32+G38+G58</f>
        <v>121874443.48</v>
      </c>
    </row>
  </sheetData>
  <sheetProtection/>
  <printOptions horizontalCentered="1"/>
  <pageMargins left="0.25" right="0.25" top="0.2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2015 Annual Report &amp;R&amp;"Times New Roman,Regular"Table 18, Page 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G60" sqref="G60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2015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107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2606355448</v>
      </c>
      <c r="C7" s="18">
        <v>0.072345</v>
      </c>
      <c r="D7" s="18">
        <v>0.023</v>
      </c>
      <c r="E7" s="18">
        <v>0</v>
      </c>
      <c r="F7" s="18">
        <v>0.095345</v>
      </c>
      <c r="G7" s="52">
        <v>2485029.42</v>
      </c>
    </row>
    <row r="8" spans="1:7" ht="12.75">
      <c r="A8" s="16" t="s">
        <v>1</v>
      </c>
      <c r="B8" s="17">
        <v>709586791</v>
      </c>
      <c r="C8" s="18">
        <v>0.072345</v>
      </c>
      <c r="D8" s="18">
        <v>0.023</v>
      </c>
      <c r="E8" s="18">
        <v>0</v>
      </c>
      <c r="F8" s="18">
        <v>0.095345</v>
      </c>
      <c r="G8" s="32">
        <v>676555.56</v>
      </c>
    </row>
    <row r="9" spans="1:7" ht="12.75">
      <c r="A9" s="16" t="s">
        <v>48</v>
      </c>
      <c r="B9" s="17">
        <v>498259695</v>
      </c>
      <c r="C9" s="18">
        <v>0.072345</v>
      </c>
      <c r="D9" s="18">
        <v>0.023</v>
      </c>
      <c r="E9" s="18">
        <v>0</v>
      </c>
      <c r="F9" s="18">
        <v>0.095345</v>
      </c>
      <c r="G9" s="32">
        <v>475065.74</v>
      </c>
    </row>
    <row r="10" spans="1:7" ht="12.75">
      <c r="A10" s="16" t="s">
        <v>49</v>
      </c>
      <c r="B10" s="17">
        <v>668323313</v>
      </c>
      <c r="C10" s="18">
        <v>0.072345</v>
      </c>
      <c r="D10" s="18">
        <v>0.023</v>
      </c>
      <c r="E10" s="18">
        <v>0</v>
      </c>
      <c r="F10" s="18">
        <v>0.095345</v>
      </c>
      <c r="G10" s="32">
        <v>637213.21</v>
      </c>
    </row>
    <row r="11" spans="1:7" ht="12.75">
      <c r="A11" s="16" t="s">
        <v>50</v>
      </c>
      <c r="B11" s="17">
        <v>1851958370</v>
      </c>
      <c r="C11" s="18">
        <v>0.072345</v>
      </c>
      <c r="D11" s="18">
        <v>0.023</v>
      </c>
      <c r="E11" s="18">
        <v>0</v>
      </c>
      <c r="F11" s="18">
        <v>0.095345</v>
      </c>
      <c r="G11" s="32">
        <v>1765750.3</v>
      </c>
    </row>
    <row r="12" spans="1:7" ht="12.75">
      <c r="A12" s="16" t="s">
        <v>51</v>
      </c>
      <c r="B12" s="17">
        <v>2664599671</v>
      </c>
      <c r="C12" s="18">
        <v>0.072345</v>
      </c>
      <c r="D12" s="18">
        <v>0.023</v>
      </c>
      <c r="E12" s="18">
        <v>0</v>
      </c>
      <c r="F12" s="18">
        <v>0.095345</v>
      </c>
      <c r="G12" s="32">
        <v>2540562.3</v>
      </c>
    </row>
    <row r="13" spans="1:7" ht="12.75">
      <c r="A13" s="16" t="s">
        <v>52</v>
      </c>
      <c r="B13" s="17">
        <v>2359856423</v>
      </c>
      <c r="C13" s="18">
        <v>0.072345</v>
      </c>
      <c r="D13" s="18">
        <v>0.023</v>
      </c>
      <c r="E13" s="18">
        <v>0</v>
      </c>
      <c r="F13" s="18">
        <v>0.095345</v>
      </c>
      <c r="G13" s="32">
        <v>2250004.49</v>
      </c>
    </row>
    <row r="14" spans="1:7" ht="12.75">
      <c r="A14" s="16" t="s">
        <v>53</v>
      </c>
      <c r="B14" s="17">
        <v>1689996628</v>
      </c>
      <c r="C14" s="18">
        <v>0.072345</v>
      </c>
      <c r="D14" s="18">
        <v>0.023</v>
      </c>
      <c r="E14" s="18">
        <v>0</v>
      </c>
      <c r="F14" s="18">
        <v>0.095345</v>
      </c>
      <c r="G14" s="32">
        <v>1611327.32</v>
      </c>
    </row>
    <row r="15" spans="1:7" ht="12.75">
      <c r="A15" s="16" t="s">
        <v>54</v>
      </c>
      <c r="B15" s="17">
        <v>1509283645</v>
      </c>
      <c r="C15" s="18">
        <v>0.072345</v>
      </c>
      <c r="D15" s="18">
        <v>0.023</v>
      </c>
      <c r="E15" s="18">
        <v>0</v>
      </c>
      <c r="F15" s="18">
        <v>0.095345</v>
      </c>
      <c r="G15" s="32">
        <v>1439026.38</v>
      </c>
    </row>
    <row r="16" spans="1:7" ht="12.75">
      <c r="A16" s="16" t="s">
        <v>55</v>
      </c>
      <c r="B16" s="17">
        <v>400579839</v>
      </c>
      <c r="C16" s="18">
        <v>0.072345</v>
      </c>
      <c r="D16" s="18">
        <v>0.023</v>
      </c>
      <c r="E16" s="18">
        <v>0</v>
      </c>
      <c r="F16" s="18">
        <v>0.095345</v>
      </c>
      <c r="G16" s="32">
        <v>381934.58</v>
      </c>
    </row>
    <row r="17" spans="1:7" ht="12.75">
      <c r="A17" s="16" t="s">
        <v>56</v>
      </c>
      <c r="B17" s="17">
        <v>3116425518</v>
      </c>
      <c r="C17" s="18">
        <v>0.072345</v>
      </c>
      <c r="D17" s="18">
        <v>0.023</v>
      </c>
      <c r="E17" s="18">
        <v>0</v>
      </c>
      <c r="F17" s="18">
        <v>0.095345</v>
      </c>
      <c r="G17" s="32">
        <v>2971417.22</v>
      </c>
    </row>
    <row r="18" spans="1:7" ht="12.75">
      <c r="A18" s="16" t="s">
        <v>57</v>
      </c>
      <c r="B18" s="17">
        <v>418890078</v>
      </c>
      <c r="C18" s="18">
        <v>0.072345</v>
      </c>
      <c r="D18" s="18">
        <v>0.023</v>
      </c>
      <c r="E18" s="18">
        <v>0</v>
      </c>
      <c r="F18" s="18">
        <v>0.095345</v>
      </c>
      <c r="G18" s="32">
        <v>399390.9</v>
      </c>
    </row>
    <row r="19" spans="1:7" ht="12.75">
      <c r="A19" s="16" t="s">
        <v>58</v>
      </c>
      <c r="B19" s="17">
        <v>1883575998</v>
      </c>
      <c r="C19" s="18">
        <v>0.072345</v>
      </c>
      <c r="D19" s="18">
        <v>0.023</v>
      </c>
      <c r="E19" s="18">
        <v>0</v>
      </c>
      <c r="F19" s="18">
        <v>0.095345</v>
      </c>
      <c r="G19" s="32">
        <v>1795896.34</v>
      </c>
    </row>
    <row r="20" spans="1:7" ht="12.75">
      <c r="A20" s="16" t="s">
        <v>59</v>
      </c>
      <c r="B20" s="17">
        <v>3737082730</v>
      </c>
      <c r="C20" s="18">
        <v>0.072345</v>
      </c>
      <c r="D20" s="18">
        <v>0.023</v>
      </c>
      <c r="E20" s="18">
        <v>0</v>
      </c>
      <c r="F20" s="18">
        <v>0.095345</v>
      </c>
      <c r="G20" s="32">
        <v>3563122.13</v>
      </c>
    </row>
    <row r="21" spans="1:7" ht="12.75">
      <c r="A21" s="16" t="s">
        <v>60</v>
      </c>
      <c r="B21" s="17">
        <v>1979854221</v>
      </c>
      <c r="C21" s="18">
        <v>0.072345</v>
      </c>
      <c r="D21" s="18">
        <v>0.023</v>
      </c>
      <c r="E21" s="18">
        <v>0</v>
      </c>
      <c r="F21" s="18">
        <v>0.095345</v>
      </c>
      <c r="G21" s="32">
        <v>1887691.87</v>
      </c>
    </row>
    <row r="22" spans="1:7" ht="12.75">
      <c r="A22" s="16" t="s">
        <v>61</v>
      </c>
      <c r="B22" s="17">
        <v>579927519</v>
      </c>
      <c r="C22" s="18">
        <v>0.072345</v>
      </c>
      <c r="D22" s="18">
        <v>0.023</v>
      </c>
      <c r="E22" s="18">
        <v>0</v>
      </c>
      <c r="F22" s="18">
        <v>0.095345</v>
      </c>
      <c r="G22" s="32">
        <v>552931.83</v>
      </c>
    </row>
    <row r="23" spans="1:7" ht="12.75">
      <c r="A23" s="16" t="s">
        <v>62</v>
      </c>
      <c r="B23" s="17">
        <v>1584187632</v>
      </c>
      <c r="C23" s="18">
        <v>0.072345</v>
      </c>
      <c r="D23" s="18">
        <v>0.023</v>
      </c>
      <c r="E23" s="18">
        <v>0</v>
      </c>
      <c r="F23" s="18">
        <v>0.095345</v>
      </c>
      <c r="G23" s="32">
        <v>1510443.59</v>
      </c>
    </row>
    <row r="24" spans="1:7" ht="12.75">
      <c r="A24" s="16" t="s">
        <v>63</v>
      </c>
      <c r="B24" s="17">
        <v>1073760269</v>
      </c>
      <c r="C24" s="18">
        <v>0.072345</v>
      </c>
      <c r="D24" s="18">
        <v>0.023</v>
      </c>
      <c r="E24" s="18">
        <v>0</v>
      </c>
      <c r="F24" s="18">
        <v>0.095345</v>
      </c>
      <c r="G24" s="32">
        <v>1023776.87</v>
      </c>
    </row>
    <row r="25" spans="1:7" ht="12.75">
      <c r="A25" s="16" t="s">
        <v>64</v>
      </c>
      <c r="B25" s="17">
        <v>1880776844</v>
      </c>
      <c r="C25" s="18">
        <v>0.072345</v>
      </c>
      <c r="D25" s="18">
        <v>0.023</v>
      </c>
      <c r="E25" s="18">
        <v>0</v>
      </c>
      <c r="F25" s="18">
        <v>0.095345</v>
      </c>
      <c r="G25" s="32">
        <v>1793226.98</v>
      </c>
    </row>
    <row r="26" spans="1:7" ht="12.75">
      <c r="A26" s="16" t="s">
        <v>65</v>
      </c>
      <c r="B26" s="17">
        <v>532960923</v>
      </c>
      <c r="C26" s="18">
        <v>0.072345</v>
      </c>
      <c r="D26" s="18">
        <v>0.023</v>
      </c>
      <c r="E26" s="18">
        <v>0</v>
      </c>
      <c r="F26" s="18">
        <v>0.095345</v>
      </c>
      <c r="G26" s="32">
        <v>508151.55</v>
      </c>
    </row>
    <row r="27" spans="1:7" ht="12.75">
      <c r="A27" s="46" t="s">
        <v>108</v>
      </c>
      <c r="B27" s="47">
        <f>SUM(B7:B26)</f>
        <v>31746241555</v>
      </c>
      <c r="C27" s="48"/>
      <c r="D27" s="48"/>
      <c r="E27" s="48"/>
      <c r="F27" s="48"/>
      <c r="G27" s="53">
        <f>SUM(G7:G26)</f>
        <v>30268518.58</v>
      </c>
    </row>
    <row r="28" spans="1:7" ht="13.5">
      <c r="A28" s="24" t="s">
        <v>109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3393249805</v>
      </c>
      <c r="C29" s="18">
        <v>0.0594</v>
      </c>
      <c r="D29" s="18">
        <v>0.0163</v>
      </c>
      <c r="E29" s="18">
        <v>0</v>
      </c>
      <c r="F29" s="18">
        <v>0.0757</v>
      </c>
      <c r="G29" s="32">
        <v>2568690.16</v>
      </c>
    </row>
    <row r="30" spans="1:7" ht="12.75">
      <c r="A30" s="16" t="s">
        <v>67</v>
      </c>
      <c r="B30" s="17">
        <v>2284454883</v>
      </c>
      <c r="C30" s="18">
        <v>0.0594</v>
      </c>
      <c r="D30" s="18">
        <v>0.0163</v>
      </c>
      <c r="E30" s="18">
        <v>0</v>
      </c>
      <c r="F30" s="18">
        <v>0.0757</v>
      </c>
      <c r="G30" s="32">
        <v>1729332.31</v>
      </c>
    </row>
    <row r="31" spans="1:7" ht="12.75">
      <c r="A31" s="16" t="s">
        <v>68</v>
      </c>
      <c r="B31" s="17">
        <v>3024337835</v>
      </c>
      <c r="C31" s="18">
        <v>0.0594</v>
      </c>
      <c r="D31" s="18">
        <v>0.0163</v>
      </c>
      <c r="E31" s="18">
        <v>0</v>
      </c>
      <c r="F31" s="18">
        <v>0.0757</v>
      </c>
      <c r="G31" s="32">
        <v>2289424.47</v>
      </c>
    </row>
    <row r="32" spans="1:7" ht="12.75">
      <c r="A32" s="16" t="s">
        <v>69</v>
      </c>
      <c r="B32" s="17">
        <v>1825009065</v>
      </c>
      <c r="C32" s="18">
        <v>0.0594</v>
      </c>
      <c r="D32" s="18">
        <v>0.0163</v>
      </c>
      <c r="E32" s="18">
        <v>0</v>
      </c>
      <c r="F32" s="18">
        <v>0.0757</v>
      </c>
      <c r="G32" s="32">
        <v>1381532.04</v>
      </c>
    </row>
    <row r="33" spans="1:7" ht="12.75">
      <c r="A33" s="16" t="s">
        <v>70</v>
      </c>
      <c r="B33" s="17">
        <v>842833646</v>
      </c>
      <c r="C33" s="18">
        <v>0.0594</v>
      </c>
      <c r="D33" s="18">
        <v>0.0163</v>
      </c>
      <c r="E33" s="18">
        <v>0</v>
      </c>
      <c r="F33" s="18">
        <v>0.0757</v>
      </c>
      <c r="G33" s="32">
        <v>638045.78</v>
      </c>
    </row>
    <row r="34" spans="1:7" ht="12.75">
      <c r="A34" s="16" t="s">
        <v>71</v>
      </c>
      <c r="B34" s="17">
        <v>22740340848</v>
      </c>
      <c r="C34" s="18">
        <v>0.0594</v>
      </c>
      <c r="D34" s="18">
        <v>0.0163</v>
      </c>
      <c r="E34" s="18">
        <v>0</v>
      </c>
      <c r="F34" s="18">
        <v>0.0757</v>
      </c>
      <c r="G34" s="32">
        <v>17214474.51</v>
      </c>
    </row>
    <row r="35" spans="1:7" ht="12.75">
      <c r="A35" s="16" t="s">
        <v>72</v>
      </c>
      <c r="B35" s="17">
        <v>1118684548</v>
      </c>
      <c r="C35" s="18">
        <v>0.0594</v>
      </c>
      <c r="D35" s="18">
        <v>0.0163</v>
      </c>
      <c r="E35" s="18">
        <v>0</v>
      </c>
      <c r="F35" s="18">
        <v>0.0757</v>
      </c>
      <c r="G35" s="32">
        <v>846844.25</v>
      </c>
    </row>
    <row r="36" spans="1:7" ht="12.75">
      <c r="A36" s="16" t="s">
        <v>73</v>
      </c>
      <c r="B36" s="17">
        <v>2281675350</v>
      </c>
      <c r="C36" s="18">
        <v>0.0594</v>
      </c>
      <c r="D36" s="18">
        <v>0.0163</v>
      </c>
      <c r="E36" s="18">
        <v>0</v>
      </c>
      <c r="F36" s="18">
        <v>0.0757</v>
      </c>
      <c r="G36" s="32">
        <v>1727228.28</v>
      </c>
    </row>
    <row r="37" spans="1:7" ht="12.75">
      <c r="A37" s="16" t="s">
        <v>74</v>
      </c>
      <c r="B37" s="17">
        <v>708488123</v>
      </c>
      <c r="C37" s="18">
        <v>0.0594</v>
      </c>
      <c r="D37" s="18">
        <v>0.0163</v>
      </c>
      <c r="E37" s="18">
        <v>0</v>
      </c>
      <c r="F37" s="18">
        <v>0.0757</v>
      </c>
      <c r="G37" s="32">
        <v>536325.61</v>
      </c>
    </row>
    <row r="38" spans="1:7" ht="12.75">
      <c r="A38" s="16" t="s">
        <v>75</v>
      </c>
      <c r="B38" s="17">
        <v>1432222644</v>
      </c>
      <c r="C38" s="18">
        <v>0.0594</v>
      </c>
      <c r="D38" s="18">
        <v>0.0163</v>
      </c>
      <c r="E38" s="18">
        <v>0</v>
      </c>
      <c r="F38" s="18">
        <v>0.0757</v>
      </c>
      <c r="G38" s="32">
        <v>1084193.05</v>
      </c>
    </row>
    <row r="39" spans="1:7" ht="12.75">
      <c r="A39" s="16" t="s">
        <v>76</v>
      </c>
      <c r="B39" s="17">
        <v>2279288074</v>
      </c>
      <c r="C39" s="18">
        <v>0.0594</v>
      </c>
      <c r="D39" s="18">
        <v>0.0163</v>
      </c>
      <c r="E39" s="18">
        <v>0</v>
      </c>
      <c r="F39" s="18">
        <v>0.0757</v>
      </c>
      <c r="G39" s="32">
        <v>1725421.17</v>
      </c>
    </row>
    <row r="40" spans="1:7" ht="12.75">
      <c r="A40" s="16" t="s">
        <v>77</v>
      </c>
      <c r="B40" s="17">
        <v>3520988063</v>
      </c>
      <c r="C40" s="18">
        <v>0.0594</v>
      </c>
      <c r="D40" s="18">
        <v>0.0163</v>
      </c>
      <c r="E40" s="18">
        <v>0</v>
      </c>
      <c r="F40" s="18">
        <v>0.0757</v>
      </c>
      <c r="G40" s="32">
        <v>2665396.48</v>
      </c>
    </row>
    <row r="41" spans="1:7" ht="12.75">
      <c r="A41" s="16" t="s">
        <v>78</v>
      </c>
      <c r="B41" s="17">
        <v>2875576835</v>
      </c>
      <c r="C41" s="18">
        <v>0.0594</v>
      </c>
      <c r="D41" s="18">
        <v>0.0163</v>
      </c>
      <c r="E41" s="18">
        <v>0</v>
      </c>
      <c r="F41" s="18">
        <v>0.0757</v>
      </c>
      <c r="G41" s="32">
        <v>2176858.1</v>
      </c>
    </row>
    <row r="42" spans="1:7" ht="12.75">
      <c r="A42" s="16" t="s">
        <v>79</v>
      </c>
      <c r="B42" s="17">
        <v>1891616619</v>
      </c>
      <c r="C42" s="18">
        <v>0.0594</v>
      </c>
      <c r="D42" s="18">
        <v>0.0163</v>
      </c>
      <c r="E42" s="18">
        <v>0</v>
      </c>
      <c r="F42" s="18">
        <v>0.0757</v>
      </c>
      <c r="G42" s="32">
        <v>1431953.41</v>
      </c>
    </row>
    <row r="43" spans="1:7" ht="12.75">
      <c r="A43" s="16" t="s">
        <v>80</v>
      </c>
      <c r="B43" s="17">
        <v>3396407052</v>
      </c>
      <c r="C43" s="18">
        <v>0.0594</v>
      </c>
      <c r="D43" s="18">
        <v>0.0163</v>
      </c>
      <c r="E43" s="18">
        <v>0</v>
      </c>
      <c r="F43" s="18">
        <v>0.0757</v>
      </c>
      <c r="G43" s="32">
        <v>2571128.82</v>
      </c>
    </row>
    <row r="44" spans="1:7" ht="12.75">
      <c r="A44" s="46" t="s">
        <v>110</v>
      </c>
      <c r="B44" s="47">
        <f>SUM(B29:B43)</f>
        <v>53615173390</v>
      </c>
      <c r="C44" s="48"/>
      <c r="D44" s="48"/>
      <c r="E44" s="48"/>
      <c r="F44" s="48"/>
      <c r="G44" s="53">
        <f>SUM(G29:G43)</f>
        <v>40586848.44</v>
      </c>
    </row>
    <row r="45" spans="1:7" ht="13.5">
      <c r="A45" s="24" t="s">
        <v>111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260621556</v>
      </c>
      <c r="C46" s="18">
        <v>0.07972</v>
      </c>
      <c r="D46" s="18">
        <v>0.02082</v>
      </c>
      <c r="E46" s="18">
        <v>0</v>
      </c>
      <c r="F46" s="18">
        <v>0.10054</v>
      </c>
      <c r="G46" s="32">
        <v>262029.05</v>
      </c>
    </row>
    <row r="47" spans="1:7" ht="12.75">
      <c r="A47" s="16" t="s">
        <v>82</v>
      </c>
      <c r="B47" s="17">
        <v>1323002925</v>
      </c>
      <c r="C47" s="18">
        <v>0.07972</v>
      </c>
      <c r="D47" s="18">
        <v>0.02082</v>
      </c>
      <c r="E47" s="18">
        <v>0</v>
      </c>
      <c r="F47" s="18">
        <v>0.10054</v>
      </c>
      <c r="G47" s="32">
        <v>1330147.16</v>
      </c>
    </row>
    <row r="48" spans="1:7" ht="12.75">
      <c r="A48" s="16" t="s">
        <v>46</v>
      </c>
      <c r="B48" s="17">
        <v>644894164</v>
      </c>
      <c r="C48" s="18">
        <v>0.079717</v>
      </c>
      <c r="D48" s="18">
        <v>0.020816</v>
      </c>
      <c r="E48" s="18">
        <v>0</v>
      </c>
      <c r="F48" s="18">
        <v>0.100533</v>
      </c>
      <c r="G48" s="32">
        <v>648331.57</v>
      </c>
    </row>
    <row r="49" spans="1:7" ht="12.75">
      <c r="A49" s="16" t="s">
        <v>83</v>
      </c>
      <c r="B49" s="17">
        <v>1481373871</v>
      </c>
      <c r="C49" s="18">
        <v>0.079717</v>
      </c>
      <c r="D49" s="18">
        <v>0.020816</v>
      </c>
      <c r="E49" s="18">
        <v>0</v>
      </c>
      <c r="F49" s="18">
        <v>0.100533</v>
      </c>
      <c r="G49" s="32">
        <v>1489269.78</v>
      </c>
    </row>
    <row r="50" spans="1:7" ht="12.75">
      <c r="A50" s="16" t="s">
        <v>84</v>
      </c>
      <c r="B50" s="17">
        <v>826497859</v>
      </c>
      <c r="C50" s="18">
        <v>0.079717</v>
      </c>
      <c r="D50" s="18">
        <v>0.020816</v>
      </c>
      <c r="E50" s="18">
        <v>0</v>
      </c>
      <c r="F50" s="18">
        <v>0.100533</v>
      </c>
      <c r="G50" s="32">
        <v>830903.1</v>
      </c>
    </row>
    <row r="51" spans="1:7" ht="12.75">
      <c r="A51" s="16" t="s">
        <v>85</v>
      </c>
      <c r="B51" s="17">
        <v>407801751</v>
      </c>
      <c r="C51" s="18">
        <v>0.079717</v>
      </c>
      <c r="D51" s="18">
        <v>0.020816</v>
      </c>
      <c r="E51" s="18">
        <v>0</v>
      </c>
      <c r="F51" s="18">
        <v>0.100533</v>
      </c>
      <c r="G51" s="32">
        <v>409975.66</v>
      </c>
    </row>
    <row r="52" spans="1:7" ht="12.75">
      <c r="A52" s="16" t="s">
        <v>86</v>
      </c>
      <c r="B52" s="17">
        <v>629007403</v>
      </c>
      <c r="C52" s="18">
        <v>0.079717</v>
      </c>
      <c r="D52" s="18">
        <v>0.020816</v>
      </c>
      <c r="E52" s="18">
        <v>0</v>
      </c>
      <c r="F52" s="18">
        <v>0.100533</v>
      </c>
      <c r="G52" s="32">
        <v>632359.82</v>
      </c>
    </row>
    <row r="53" spans="1:7" ht="12.75">
      <c r="A53" s="16" t="s">
        <v>87</v>
      </c>
      <c r="B53" s="17">
        <v>235661380</v>
      </c>
      <c r="C53" s="18">
        <v>0.079717</v>
      </c>
      <c r="D53" s="18">
        <v>0.020816</v>
      </c>
      <c r="E53" s="18">
        <v>0</v>
      </c>
      <c r="F53" s="18">
        <v>0.100533</v>
      </c>
      <c r="G53" s="32">
        <v>236917.65</v>
      </c>
    </row>
    <row r="54" spans="1:7" ht="12.75">
      <c r="A54" s="16" t="s">
        <v>88</v>
      </c>
      <c r="B54" s="17">
        <v>715037985</v>
      </c>
      <c r="C54" s="18">
        <v>0.079717</v>
      </c>
      <c r="D54" s="18">
        <v>0.020816</v>
      </c>
      <c r="E54" s="18">
        <v>0</v>
      </c>
      <c r="F54" s="18">
        <v>0.100533</v>
      </c>
      <c r="G54" s="32">
        <v>718849.23</v>
      </c>
    </row>
    <row r="55" spans="1:7" ht="12.75">
      <c r="A55" s="16" t="s">
        <v>89</v>
      </c>
      <c r="B55" s="17">
        <v>1026534252</v>
      </c>
      <c r="C55" s="18">
        <v>0.079717</v>
      </c>
      <c r="D55" s="18">
        <v>0.020816</v>
      </c>
      <c r="E55" s="18">
        <v>0</v>
      </c>
      <c r="F55" s="18">
        <v>0.100533</v>
      </c>
      <c r="G55" s="32">
        <v>1032005.96</v>
      </c>
    </row>
    <row r="56" spans="1:7" ht="12.75">
      <c r="A56" s="16" t="s">
        <v>90</v>
      </c>
      <c r="B56" s="17">
        <v>2715415585</v>
      </c>
      <c r="C56" s="18">
        <v>0.07972</v>
      </c>
      <c r="D56" s="18">
        <v>0.02082</v>
      </c>
      <c r="E56" s="18">
        <v>0</v>
      </c>
      <c r="F56" s="18">
        <v>0.10054</v>
      </c>
      <c r="G56" s="32">
        <v>2730079.1</v>
      </c>
    </row>
    <row r="57" spans="1:7" ht="12.75">
      <c r="A57" s="16" t="s">
        <v>91</v>
      </c>
      <c r="B57" s="17">
        <v>926509523</v>
      </c>
      <c r="C57" s="18">
        <v>0.079717</v>
      </c>
      <c r="D57" s="18">
        <v>0.020816</v>
      </c>
      <c r="E57" s="18">
        <v>0</v>
      </c>
      <c r="F57" s="18">
        <v>0.100533</v>
      </c>
      <c r="G57" s="32">
        <v>931447.41</v>
      </c>
    </row>
    <row r="58" spans="1:7" ht="12.75">
      <c r="A58" s="16" t="s">
        <v>92</v>
      </c>
      <c r="B58" s="17">
        <v>544475807</v>
      </c>
      <c r="C58" s="18">
        <v>0.079717</v>
      </c>
      <c r="D58" s="18">
        <v>0.020816</v>
      </c>
      <c r="E58" s="18">
        <v>0</v>
      </c>
      <c r="F58" s="18">
        <v>0.100533</v>
      </c>
      <c r="G58" s="32">
        <v>547377.54</v>
      </c>
    </row>
    <row r="59" spans="1:7" ht="13.5" thickBot="1">
      <c r="A59" s="46" t="s">
        <v>112</v>
      </c>
      <c r="B59" s="47">
        <f>SUM(B46:B58)</f>
        <v>11736834061</v>
      </c>
      <c r="C59" s="48"/>
      <c r="D59" s="48"/>
      <c r="E59" s="48"/>
      <c r="F59" s="48"/>
      <c r="G59" s="53">
        <f>SUM(G46:G58)</f>
        <v>11799693.030000001</v>
      </c>
    </row>
    <row r="60" spans="1:7" ht="13.5" thickTop="1">
      <c r="A60" s="55" t="s">
        <v>93</v>
      </c>
      <c r="B60" s="56">
        <f>$B$71</f>
        <v>227668925780</v>
      </c>
      <c r="C60" s="57"/>
      <c r="D60" s="57"/>
      <c r="E60" s="57"/>
      <c r="F60" s="58"/>
      <c r="G60" s="59">
        <f>$G$71</f>
        <v>204529503.53</v>
      </c>
    </row>
    <row r="61" ht="12.75">
      <c r="I61" s="1"/>
    </row>
    <row r="69" spans="1:7" ht="12.75">
      <c r="A69" s="75" t="s">
        <v>136</v>
      </c>
      <c r="B69" s="60">
        <f>+B27+B44+B59</f>
        <v>97098249006</v>
      </c>
      <c r="G69" s="61">
        <f>+G27+G44+G59</f>
        <v>82655060.05</v>
      </c>
    </row>
    <row r="70" spans="1:7" ht="12.75">
      <c r="A70" s="75" t="s">
        <v>135</v>
      </c>
      <c r="B70" s="60">
        <v>130570676774</v>
      </c>
      <c r="G70" s="61">
        <v>121874443.48</v>
      </c>
    </row>
    <row r="71" spans="1:7" ht="12.75">
      <c r="A71" s="75" t="s">
        <v>137</v>
      </c>
      <c r="B71" s="60">
        <f>SUM(B69:B70)</f>
        <v>227668925780</v>
      </c>
      <c r="G71" s="61">
        <f>SUM(G69:G70)</f>
        <v>204529503.53</v>
      </c>
    </row>
    <row r="72" spans="2:7" ht="12.75">
      <c r="B72" s="60"/>
      <c r="G72" s="61"/>
    </row>
  </sheetData>
  <sheetProtection/>
  <printOptions horizontalCentered="1"/>
  <pageMargins left="0.5" right="0.25" top="0.5" bottom="0.5" header="0" footer="0.25"/>
  <pageSetup fitToHeight="1" fitToWidth="1" orientation="portrait" scale="95" r:id="rId1"/>
  <headerFooter alignWithMargins="0">
    <oddFooter>&amp;C&amp;"Times New Roman,Regular"Nebraska Department of Revenue, Property Assessment Division 2015 Annual Report &amp;R&amp;"Times New Roman,Regular"Table 18, Page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2013-03-04T21:56:41Z</cp:lastPrinted>
  <dcterms:created xsi:type="dcterms:W3CDTF">1999-10-22T18:28:42Z</dcterms:created>
  <dcterms:modified xsi:type="dcterms:W3CDTF">2016-03-14T13:59:45Z</dcterms:modified>
  <cp:category/>
  <cp:version/>
  <cp:contentType/>
  <cp:contentStatus/>
</cp:coreProperties>
</file>